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uzaka-fukukan\Desktop\エア モビ\イノベ関係\"/>
    </mc:Choice>
  </mc:AlternateContent>
  <xr:revisionPtr revIDLastSave="0" documentId="13_ncr:1_{78D48238-62D6-4C7A-AF19-38A328BB8D84}" xr6:coauthVersionLast="47" xr6:coauthVersionMax="47" xr10:uidLastSave="{00000000-0000-0000-0000-000000000000}"/>
  <bookViews>
    <workbookView xWindow="-120" yWindow="-120" windowWidth="20730" windowHeight="11160" firstSheet="1" activeTab="1" xr2:uid="{8AD04FDD-5668-44B8-A101-A92D9165F9E7}"/>
  </bookViews>
  <sheets>
    <sheet name="イノベ利用規約" sheetId="1" r:id="rId1"/>
    <sheet name="申込書 (2)" sheetId="3" r:id="rId2"/>
    <sheet name="申込書"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1" i="3" l="1"/>
  <c r="H31" i="3"/>
  <c r="F31" i="3"/>
  <c r="F29" i="3"/>
  <c r="J28" i="3"/>
  <c r="J29" i="3" s="1"/>
  <c r="H28" i="3"/>
  <c r="H29" i="3" s="1"/>
  <c r="F28" i="3"/>
  <c r="J27" i="3"/>
  <c r="H27" i="3"/>
  <c r="J26" i="3"/>
  <c r="H26" i="3"/>
  <c r="F26" i="3"/>
  <c r="F27" i="3" s="1"/>
  <c r="H25" i="3"/>
  <c r="F25" i="3"/>
  <c r="J24" i="3"/>
  <c r="J22" i="3" s="1"/>
  <c r="J23" i="3" s="1"/>
  <c r="H24" i="3"/>
  <c r="H20" i="3" s="1"/>
  <c r="H21" i="3" s="1"/>
  <c r="F24" i="3"/>
  <c r="F20" i="3" s="1"/>
  <c r="F21" i="3" s="1"/>
  <c r="H23" i="3"/>
  <c r="H22" i="3"/>
  <c r="F22" i="3"/>
  <c r="F23" i="3" s="1"/>
  <c r="J20" i="3"/>
  <c r="J21" i="3" s="1"/>
  <c r="J31" i="2"/>
  <c r="H31" i="2"/>
  <c r="F31" i="2"/>
  <c r="J28" i="2"/>
  <c r="J29" i="2" s="1"/>
  <c r="H28" i="2"/>
  <c r="H29" i="2" s="1"/>
  <c r="F28" i="2"/>
  <c r="F29" i="2" s="1"/>
  <c r="J27" i="2"/>
  <c r="F27" i="2"/>
  <c r="J26" i="2"/>
  <c r="H26" i="2"/>
  <c r="H27" i="2" s="1"/>
  <c r="F26" i="2"/>
  <c r="J25" i="2"/>
  <c r="H25" i="2"/>
  <c r="F25" i="2"/>
  <c r="J24" i="2"/>
  <c r="H24" i="2"/>
  <c r="F24" i="2"/>
  <c r="F22" i="2" s="1"/>
  <c r="F23" i="2" s="1"/>
  <c r="J22" i="2"/>
  <c r="J23" i="2" s="1"/>
  <c r="H22" i="2"/>
  <c r="H23" i="2" s="1"/>
  <c r="J20" i="2"/>
  <c r="J21" i="2" s="1"/>
  <c r="H20" i="2"/>
  <c r="H21" i="2" s="1"/>
  <c r="F20" i="2"/>
  <c r="F21" i="2" s="1"/>
  <c r="J25" i="3" l="1"/>
</calcChain>
</file>

<file path=xl/sharedStrings.xml><?xml version="1.0" encoding="utf-8"?>
<sst xmlns="http://schemas.openxmlformats.org/spreadsheetml/2006/main" count="117" uniqueCount="67">
  <si>
    <t>当施設を利用する場合は、下記の注意事項を守って安全にご利用ください。</t>
    <rPh sb="0" eb="3">
      <t>トウシセツ</t>
    </rPh>
    <rPh sb="4" eb="6">
      <t>リヨウ</t>
    </rPh>
    <rPh sb="8" eb="10">
      <t>バアイ</t>
    </rPh>
    <rPh sb="12" eb="14">
      <t>カキ</t>
    </rPh>
    <rPh sb="15" eb="19">
      <t>チュウイジコウ</t>
    </rPh>
    <rPh sb="20" eb="21">
      <t>マモ</t>
    </rPh>
    <rPh sb="23" eb="25">
      <t>アンゼン</t>
    </rPh>
    <rPh sb="27" eb="29">
      <t>リヨウ</t>
    </rPh>
    <phoneticPr fontId="2"/>
  </si>
  <si>
    <t>■共通事項について</t>
    <rPh sb="1" eb="5">
      <t>キョウツウジコウ</t>
    </rPh>
    <phoneticPr fontId="2"/>
  </si>
  <si>
    <t>・破損させた設備および用具等は、過失の有無を問わず弁償していただくことになります。</t>
    <rPh sb="1" eb="3">
      <t>ハソン</t>
    </rPh>
    <rPh sb="6" eb="8">
      <t>セツビ</t>
    </rPh>
    <rPh sb="11" eb="13">
      <t>ヨウグ</t>
    </rPh>
    <rPh sb="13" eb="14">
      <t>トウ</t>
    </rPh>
    <rPh sb="16" eb="18">
      <t>カシツ</t>
    </rPh>
    <rPh sb="19" eb="21">
      <t>ウム</t>
    </rPh>
    <rPh sb="22" eb="23">
      <t>ト</t>
    </rPh>
    <rPh sb="25" eb="27">
      <t>ベンショウ</t>
    </rPh>
    <phoneticPr fontId="2"/>
  </si>
  <si>
    <t>・施設内および敷地内は全面禁煙です。また、飲酒をしながらの施設利用もお断りいたします。</t>
    <rPh sb="1" eb="4">
      <t>シセツナイ</t>
    </rPh>
    <rPh sb="7" eb="10">
      <t>シキチナイ</t>
    </rPh>
    <rPh sb="11" eb="15">
      <t>ゼンメンキンエン</t>
    </rPh>
    <rPh sb="21" eb="23">
      <t>インシュ</t>
    </rPh>
    <rPh sb="29" eb="33">
      <t>シセツリヨウ</t>
    </rPh>
    <rPh sb="35" eb="36">
      <t>コトワ</t>
    </rPh>
    <phoneticPr fontId="2"/>
  </si>
  <si>
    <t>■屋内施設について</t>
    <rPh sb="1" eb="3">
      <t>オクナイ</t>
    </rPh>
    <rPh sb="3" eb="5">
      <t>シセツ</t>
    </rPh>
    <phoneticPr fontId="2"/>
  </si>
  <si>
    <t>・節電、節水にご協力ください。</t>
    <rPh sb="1" eb="3">
      <t>セツデン</t>
    </rPh>
    <rPh sb="4" eb="6">
      <t>セッスイ</t>
    </rPh>
    <rPh sb="8" eb="10">
      <t>キョウリョク</t>
    </rPh>
    <phoneticPr fontId="2"/>
  </si>
  <si>
    <t>・施設等を著しく汚した場合は、スタッフに申し出てください。</t>
    <rPh sb="1" eb="3">
      <t>シセツ</t>
    </rPh>
    <rPh sb="3" eb="4">
      <t>トウ</t>
    </rPh>
    <rPh sb="5" eb="6">
      <t>イチジル</t>
    </rPh>
    <rPh sb="8" eb="9">
      <t>ヨゴ</t>
    </rPh>
    <rPh sb="11" eb="13">
      <t>バアイ</t>
    </rPh>
    <rPh sb="20" eb="21">
      <t>モウ</t>
    </rPh>
    <rPh sb="22" eb="23">
      <t>デ</t>
    </rPh>
    <phoneticPr fontId="2"/>
  </si>
  <si>
    <t>・窓を開けた場合は、必ず閉めてお帰りください。</t>
    <rPh sb="1" eb="2">
      <t>マド</t>
    </rPh>
    <rPh sb="3" eb="4">
      <t>ア</t>
    </rPh>
    <rPh sb="6" eb="8">
      <t>バアイ</t>
    </rPh>
    <rPh sb="10" eb="11">
      <t>カナラ</t>
    </rPh>
    <rPh sb="12" eb="13">
      <t>シ</t>
    </rPh>
    <rPh sb="16" eb="17">
      <t>カエ</t>
    </rPh>
    <phoneticPr fontId="2"/>
  </si>
  <si>
    <t>・利用開始時および終了時は、必ずスタッフに声をかけてください。</t>
    <rPh sb="1" eb="3">
      <t>リヨウ</t>
    </rPh>
    <rPh sb="3" eb="5">
      <t>カイシ</t>
    </rPh>
    <rPh sb="5" eb="6">
      <t>ジ</t>
    </rPh>
    <rPh sb="9" eb="12">
      <t>シュウリョウジ</t>
    </rPh>
    <rPh sb="14" eb="15">
      <t>カナラ</t>
    </rPh>
    <rPh sb="21" eb="22">
      <t>コエ</t>
    </rPh>
    <phoneticPr fontId="2"/>
  </si>
  <si>
    <t>■屋外コースについて</t>
    <rPh sb="1" eb="3">
      <t>オクガイ</t>
    </rPh>
    <phoneticPr fontId="2"/>
  </si>
  <si>
    <t>・車でご来場の場合は、指定された駐車場に駐車し、路上駐車は絶対にしないでください。</t>
    <rPh sb="1" eb="2">
      <t>クルマ</t>
    </rPh>
    <rPh sb="4" eb="6">
      <t>ライジョウ</t>
    </rPh>
    <rPh sb="7" eb="9">
      <t>バアイ</t>
    </rPh>
    <rPh sb="11" eb="13">
      <t>シテイ</t>
    </rPh>
    <rPh sb="16" eb="19">
      <t>チュウシャジョウ</t>
    </rPh>
    <rPh sb="20" eb="22">
      <t>チュウシャ</t>
    </rPh>
    <rPh sb="24" eb="26">
      <t>ロジョウ</t>
    </rPh>
    <rPh sb="26" eb="28">
      <t>チュウシャ</t>
    </rPh>
    <rPh sb="29" eb="31">
      <t>ゼッタイ</t>
    </rPh>
    <phoneticPr fontId="2"/>
  </si>
  <si>
    <t>・ご利用を申し出た場所以外への立ち入りはご遠慮ください。</t>
    <rPh sb="2" eb="4">
      <t>リヨウ</t>
    </rPh>
    <rPh sb="5" eb="6">
      <t>モウ</t>
    </rPh>
    <rPh sb="7" eb="8">
      <t>デ</t>
    </rPh>
    <rPh sb="9" eb="11">
      <t>バショ</t>
    </rPh>
    <rPh sb="11" eb="13">
      <t>イガイ</t>
    </rPh>
    <rPh sb="15" eb="16">
      <t>タ</t>
    </rPh>
    <rPh sb="17" eb="18">
      <t>イ</t>
    </rPh>
    <rPh sb="21" eb="23">
      <t>エンリョ</t>
    </rPh>
    <phoneticPr fontId="2"/>
  </si>
  <si>
    <t>・著しい騒音、スキール音。危険等を伴うコース利用は禁止いたします。</t>
    <rPh sb="1" eb="2">
      <t>イチジル</t>
    </rPh>
    <rPh sb="4" eb="6">
      <t>ソウオン</t>
    </rPh>
    <rPh sb="11" eb="12">
      <t>オン</t>
    </rPh>
    <rPh sb="13" eb="15">
      <t>キケン</t>
    </rPh>
    <rPh sb="15" eb="16">
      <t>トウ</t>
    </rPh>
    <rPh sb="17" eb="18">
      <t>トモナ</t>
    </rPh>
    <rPh sb="22" eb="24">
      <t>リヨウ</t>
    </rPh>
    <rPh sb="25" eb="27">
      <t>キンシ</t>
    </rPh>
    <phoneticPr fontId="2"/>
  </si>
  <si>
    <t>〈施設のご利用をお断りする方〉</t>
    <rPh sb="1" eb="3">
      <t>シセツ</t>
    </rPh>
    <rPh sb="5" eb="7">
      <t>リヨウ</t>
    </rPh>
    <rPh sb="9" eb="10">
      <t>コトワ</t>
    </rPh>
    <rPh sb="13" eb="14">
      <t>カタ</t>
    </rPh>
    <phoneticPr fontId="2"/>
  </si>
  <si>
    <t>・危険物の持ち込みは、固くお断りいたします。</t>
    <rPh sb="1" eb="4">
      <t>キケンブツ</t>
    </rPh>
    <rPh sb="5" eb="6">
      <t>モ</t>
    </rPh>
    <rPh sb="7" eb="8">
      <t>コ</t>
    </rPh>
    <rPh sb="11" eb="12">
      <t>カタ</t>
    </rPh>
    <rPh sb="14" eb="15">
      <t>コトワ</t>
    </rPh>
    <phoneticPr fontId="2"/>
  </si>
  <si>
    <t>・その他施設管理者が本施設利用者としてふさわしくないと認める方</t>
    <rPh sb="3" eb="4">
      <t>タ</t>
    </rPh>
    <rPh sb="4" eb="6">
      <t>シセツ</t>
    </rPh>
    <rPh sb="6" eb="9">
      <t>カンリシャ</t>
    </rPh>
    <rPh sb="10" eb="13">
      <t>ホンシセツ</t>
    </rPh>
    <rPh sb="13" eb="16">
      <t>リヨウシャ</t>
    </rPh>
    <rPh sb="27" eb="28">
      <t>ミト</t>
    </rPh>
    <rPh sb="30" eb="31">
      <t>カタ</t>
    </rPh>
    <phoneticPr fontId="2"/>
  </si>
  <si>
    <t>・他者に感染させる恐れのある疾病を患っている方</t>
    <rPh sb="1" eb="3">
      <t>タシャ</t>
    </rPh>
    <rPh sb="4" eb="6">
      <t>カンセン</t>
    </rPh>
    <rPh sb="9" eb="10">
      <t>オソ</t>
    </rPh>
    <rPh sb="14" eb="16">
      <t>シッペイ</t>
    </rPh>
    <rPh sb="17" eb="18">
      <t>ワズラ</t>
    </rPh>
    <rPh sb="22" eb="23">
      <t>カタ</t>
    </rPh>
    <phoneticPr fontId="2"/>
  </si>
  <si>
    <t>・ご利用後、使用した用具等は元あった場所に戻してください。</t>
    <rPh sb="2" eb="4">
      <t>リヨウ</t>
    </rPh>
    <rPh sb="4" eb="5">
      <t>ゴ</t>
    </rPh>
    <rPh sb="6" eb="8">
      <t>シヨウ</t>
    </rPh>
    <rPh sb="10" eb="12">
      <t>ヨウグ</t>
    </rPh>
    <rPh sb="12" eb="13">
      <t>トウ</t>
    </rPh>
    <rPh sb="14" eb="15">
      <t>モト</t>
    </rPh>
    <rPh sb="18" eb="20">
      <t>バショ</t>
    </rPh>
    <rPh sb="21" eb="22">
      <t>モド</t>
    </rPh>
    <phoneticPr fontId="2"/>
  </si>
  <si>
    <t>・緑地帯への車両の乗り入れはご遠慮ください。</t>
    <rPh sb="1" eb="3">
      <t>リョクチ</t>
    </rPh>
    <rPh sb="3" eb="4">
      <t>タイ</t>
    </rPh>
    <rPh sb="6" eb="8">
      <t>シャリョウ</t>
    </rPh>
    <rPh sb="9" eb="10">
      <t>ノ</t>
    </rPh>
    <rPh sb="11" eb="12">
      <t>イ</t>
    </rPh>
    <rPh sb="15" eb="17">
      <t>エンリョ</t>
    </rPh>
    <phoneticPr fontId="2"/>
  </si>
  <si>
    <t>・コース内での事故等については、一切の責任を負いかねます。また、警察・消防等への通報が</t>
    <rPh sb="4" eb="5">
      <t>ナイ</t>
    </rPh>
    <rPh sb="7" eb="9">
      <t>ジコ</t>
    </rPh>
    <rPh sb="9" eb="10">
      <t>トウ</t>
    </rPh>
    <rPh sb="16" eb="18">
      <t>イッサイ</t>
    </rPh>
    <rPh sb="19" eb="21">
      <t>セキニン</t>
    </rPh>
    <rPh sb="22" eb="23">
      <t>オ</t>
    </rPh>
    <rPh sb="32" eb="34">
      <t>ケイサツ</t>
    </rPh>
    <rPh sb="35" eb="37">
      <t>ショウボウ</t>
    </rPh>
    <rPh sb="37" eb="38">
      <t>トウ</t>
    </rPh>
    <rPh sb="40" eb="42">
      <t>ツウホウ</t>
    </rPh>
    <phoneticPr fontId="2"/>
  </si>
  <si>
    <t>　力ください。</t>
    <phoneticPr fontId="2"/>
  </si>
  <si>
    <t>・ご利用後、使用した物は元あった場所に戻してください。また、使用した場所の清掃にもご協</t>
    <rPh sb="2" eb="4">
      <t>リヨウ</t>
    </rPh>
    <rPh sb="4" eb="5">
      <t>ゴ</t>
    </rPh>
    <rPh sb="6" eb="8">
      <t>シヨウ</t>
    </rPh>
    <rPh sb="10" eb="11">
      <t>モノ</t>
    </rPh>
    <rPh sb="12" eb="13">
      <t>モト</t>
    </rPh>
    <rPh sb="16" eb="18">
      <t>バショ</t>
    </rPh>
    <rPh sb="19" eb="20">
      <t>モド</t>
    </rPh>
    <rPh sb="30" eb="32">
      <t>シヨウ</t>
    </rPh>
    <rPh sb="34" eb="36">
      <t>バショ</t>
    </rPh>
    <rPh sb="37" eb="39">
      <t>セイソウ</t>
    </rPh>
    <rPh sb="42" eb="43">
      <t>キョウ</t>
    </rPh>
    <phoneticPr fontId="2"/>
  </si>
  <si>
    <t>イノベーションセンター管理者</t>
    <rPh sb="11" eb="14">
      <t>カンリシャ</t>
    </rPh>
    <phoneticPr fontId="2"/>
  </si>
  <si>
    <t>2024.2.1</t>
    <phoneticPr fontId="2"/>
  </si>
  <si>
    <t>・他の施設利用者、近隣住民とトラブルにならないよう節度あるご利用をお願いいたします。</t>
    <rPh sb="1" eb="2">
      <t>タ</t>
    </rPh>
    <rPh sb="3" eb="5">
      <t>シセツ</t>
    </rPh>
    <rPh sb="5" eb="8">
      <t>リヨウシャ</t>
    </rPh>
    <rPh sb="9" eb="11">
      <t>キンリン</t>
    </rPh>
    <rPh sb="11" eb="13">
      <t>ジュウミン</t>
    </rPh>
    <rPh sb="25" eb="27">
      <t>セツド</t>
    </rPh>
    <rPh sb="30" eb="32">
      <t>リヨウ</t>
    </rPh>
    <rPh sb="34" eb="35">
      <t>ネガ</t>
    </rPh>
    <phoneticPr fontId="2"/>
  </si>
  <si>
    <t>・火器の持ち込みや飲食を伴うご利用の場合は、事前にご相談ください。</t>
    <rPh sb="1" eb="3">
      <t>カキ</t>
    </rPh>
    <rPh sb="4" eb="5">
      <t>モ</t>
    </rPh>
    <rPh sb="6" eb="7">
      <t>コ</t>
    </rPh>
    <rPh sb="9" eb="11">
      <t>インショク</t>
    </rPh>
    <rPh sb="12" eb="13">
      <t>トモナ</t>
    </rPh>
    <rPh sb="15" eb="17">
      <t>リヨウ</t>
    </rPh>
    <rPh sb="18" eb="20">
      <t>バアイ</t>
    </rPh>
    <rPh sb="22" eb="24">
      <t>ジゼン</t>
    </rPh>
    <rPh sb="26" eb="28">
      <t>ソウダン</t>
    </rPh>
    <phoneticPr fontId="2"/>
  </si>
  <si>
    <t>・暴力団等の反社会的団体に関与している方</t>
    <rPh sb="1" eb="4">
      <t>ボウリョクダン</t>
    </rPh>
    <rPh sb="4" eb="5">
      <t>トウ</t>
    </rPh>
    <rPh sb="6" eb="10">
      <t>ハンシャカイテキ</t>
    </rPh>
    <rPh sb="10" eb="12">
      <t>ダンタイ</t>
    </rPh>
    <rPh sb="13" eb="15">
      <t>カンヨ</t>
    </rPh>
    <rPh sb="19" eb="20">
      <t>カタ</t>
    </rPh>
    <phoneticPr fontId="2"/>
  </si>
  <si>
    <t>・許可無く政治活動、宗教活動、署名活動、勧誘行為をする方</t>
    <rPh sb="1" eb="4">
      <t>キョカナ</t>
    </rPh>
    <rPh sb="5" eb="7">
      <t>セイジ</t>
    </rPh>
    <rPh sb="7" eb="9">
      <t>カツドウ</t>
    </rPh>
    <rPh sb="10" eb="12">
      <t>シュウキョウ</t>
    </rPh>
    <rPh sb="12" eb="14">
      <t>カツドウ</t>
    </rPh>
    <rPh sb="15" eb="19">
      <t>ショメイカツドウ</t>
    </rPh>
    <rPh sb="20" eb="22">
      <t>カンユウ</t>
    </rPh>
    <rPh sb="22" eb="24">
      <t>コウイ</t>
    </rPh>
    <rPh sb="27" eb="28">
      <t>カタ</t>
    </rPh>
    <phoneticPr fontId="2"/>
  </si>
  <si>
    <t>・スタッフの指示や利用規約に従わない方</t>
    <rPh sb="6" eb="8">
      <t>シジ</t>
    </rPh>
    <rPh sb="9" eb="11">
      <t>リヨウ</t>
    </rPh>
    <rPh sb="11" eb="13">
      <t>キヤク</t>
    </rPh>
    <rPh sb="14" eb="15">
      <t>シタガ</t>
    </rPh>
    <rPh sb="18" eb="19">
      <t>カタ</t>
    </rPh>
    <phoneticPr fontId="2"/>
  </si>
  <si>
    <t>イノベーションセンター利用規約</t>
    <rPh sb="11" eb="13">
      <t>リヨウ</t>
    </rPh>
    <rPh sb="13" eb="15">
      <t>キヤク</t>
    </rPh>
    <phoneticPr fontId="2"/>
  </si>
  <si>
    <t>・当施設をご利用の場合は、自己の責任においてご利用ください。なお、ご利用中の事故、</t>
    <rPh sb="1" eb="2">
      <t>トウ</t>
    </rPh>
    <rPh sb="2" eb="4">
      <t>シセツ</t>
    </rPh>
    <rPh sb="6" eb="8">
      <t>リヨウ</t>
    </rPh>
    <rPh sb="9" eb="11">
      <t>バアイ</t>
    </rPh>
    <rPh sb="13" eb="15">
      <t>ジコ</t>
    </rPh>
    <rPh sb="16" eb="18">
      <t>セキニン</t>
    </rPh>
    <rPh sb="23" eb="25">
      <t>リヨウ</t>
    </rPh>
    <rPh sb="38" eb="40">
      <t>ジコ</t>
    </rPh>
    <phoneticPr fontId="2"/>
  </si>
  <si>
    <t>　ケガ、盗難等につきましては責任を負いかねます。</t>
    <phoneticPr fontId="2"/>
  </si>
  <si>
    <t>　必要な場合は利用者の責任において速やかに通報するとともに、スタッフにも申し出てください。</t>
    <rPh sb="7" eb="10">
      <t>リヨウシャ</t>
    </rPh>
    <rPh sb="11" eb="13">
      <t>セキニン</t>
    </rPh>
    <rPh sb="17" eb="18">
      <t>スミ</t>
    </rPh>
    <rPh sb="21" eb="23">
      <t>ツウホウ</t>
    </rPh>
    <phoneticPr fontId="2"/>
  </si>
  <si>
    <t>　は必ず施設スタッフに申し出てください。</t>
    <phoneticPr fontId="2"/>
  </si>
  <si>
    <t>・施設に設置されている設備及び用具は大切に使い整理整頓を心掛けるとともに、破損させた場合</t>
    <rPh sb="1" eb="3">
      <t>シセツ</t>
    </rPh>
    <rPh sb="4" eb="6">
      <t>セッチ</t>
    </rPh>
    <rPh sb="11" eb="13">
      <t>セツビ</t>
    </rPh>
    <rPh sb="13" eb="14">
      <t>オヨ</t>
    </rPh>
    <rPh sb="15" eb="17">
      <t>ヨウグ</t>
    </rPh>
    <rPh sb="18" eb="20">
      <t>タイセツ</t>
    </rPh>
    <rPh sb="21" eb="22">
      <t>ツカ</t>
    </rPh>
    <rPh sb="23" eb="25">
      <t>セイリ</t>
    </rPh>
    <rPh sb="25" eb="27">
      <t>セイトン</t>
    </rPh>
    <rPh sb="28" eb="30">
      <t>ココロガ</t>
    </rPh>
    <rPh sb="37" eb="39">
      <t>ハソン</t>
    </rPh>
    <rPh sb="42" eb="44">
      <t>バアイ</t>
    </rPh>
    <phoneticPr fontId="2"/>
  </si>
  <si>
    <t>・利用にともない発生したゴは持ち帰って下さい。また、使用場所の清掃にもご協力ください。</t>
    <rPh sb="1" eb="3">
      <t>リヨウ</t>
    </rPh>
    <rPh sb="8" eb="10">
      <t>ハッセイ</t>
    </rPh>
    <rPh sb="14" eb="15">
      <t>モ</t>
    </rPh>
    <rPh sb="16" eb="17">
      <t>カエ</t>
    </rPh>
    <rPh sb="19" eb="20">
      <t>クダ</t>
    </rPh>
    <rPh sb="26" eb="28">
      <t>シヨウ</t>
    </rPh>
    <rPh sb="28" eb="30">
      <t>バショ</t>
    </rPh>
    <rPh sb="31" eb="33">
      <t>セイソウ</t>
    </rPh>
    <rPh sb="36" eb="38">
      <t>キョウリョク</t>
    </rPh>
    <phoneticPr fontId="2"/>
  </si>
  <si>
    <t>イノベーションセンター管理者　様</t>
    <rPh sb="11" eb="14">
      <t>カンリシャ</t>
    </rPh>
    <rPh sb="15" eb="16">
      <t>サマ</t>
    </rPh>
    <phoneticPr fontId="2"/>
  </si>
  <si>
    <t>利用規約を遵守し、イノベーションセンターの利用をいたします。</t>
    <rPh sb="0" eb="4">
      <t>リヨウキヤク</t>
    </rPh>
    <rPh sb="5" eb="7">
      <t>ジュンシュ</t>
    </rPh>
    <rPh sb="21" eb="23">
      <t>リヨウ</t>
    </rPh>
    <phoneticPr fontId="2"/>
  </si>
  <si>
    <t>代表者名</t>
    <rPh sb="0" eb="3">
      <t>ダイヒョウシャ</t>
    </rPh>
    <rPh sb="3" eb="4">
      <t>メイ</t>
    </rPh>
    <phoneticPr fontId="2"/>
  </si>
  <si>
    <t>　※連絡のつく携帯番号など</t>
    <rPh sb="2" eb="4">
      <t>レンラク</t>
    </rPh>
    <rPh sb="7" eb="11">
      <t>ケイタイバンゴウ</t>
    </rPh>
    <phoneticPr fontId="2"/>
  </si>
  <si>
    <t>利用日時　　　　年　　　月　　　日</t>
    <rPh sb="0" eb="3">
      <t>リヨウビ</t>
    </rPh>
    <rPh sb="3" eb="4">
      <t>ジ</t>
    </rPh>
    <rPh sb="8" eb="9">
      <t>ネン</t>
    </rPh>
    <rPh sb="12" eb="13">
      <t>ガツ</t>
    </rPh>
    <rPh sb="16" eb="17">
      <t>ニチ</t>
    </rPh>
    <phoneticPr fontId="2"/>
  </si>
  <si>
    <t>～</t>
    <phoneticPr fontId="2"/>
  </si>
  <si>
    <t>：</t>
    <phoneticPr fontId="2"/>
  </si>
  <si>
    <t>まで</t>
    <phoneticPr fontId="2"/>
  </si>
  <si>
    <t>代表者連絡先</t>
    <rPh sb="0" eb="3">
      <t>ダイヒョウシャ</t>
    </rPh>
    <rPh sb="3" eb="6">
      <t>レンラクサキ</t>
    </rPh>
    <phoneticPr fontId="2"/>
  </si>
  <si>
    <t>＜　ドリームモータースクール　イノベーションセンター　レンタル金額表　＞</t>
    <rPh sb="31" eb="33">
      <t>キンガク</t>
    </rPh>
    <rPh sb="33" eb="34">
      <t>ヒョウ</t>
    </rPh>
    <phoneticPr fontId="2"/>
  </si>
  <si>
    <t>教習コース</t>
    <rPh sb="0" eb="2">
      <t>キョウシュウ</t>
    </rPh>
    <phoneticPr fontId="2"/>
  </si>
  <si>
    <t>第二教室</t>
    <rPh sb="0" eb="2">
      <t>ダイニ</t>
    </rPh>
    <rPh sb="2" eb="4">
      <t>キョウシツ</t>
    </rPh>
    <phoneticPr fontId="2"/>
  </si>
  <si>
    <t>自習室</t>
    <rPh sb="0" eb="2">
      <t>ジシュウ</t>
    </rPh>
    <rPh sb="2" eb="3">
      <t>シツ</t>
    </rPh>
    <phoneticPr fontId="2"/>
  </si>
  <si>
    <t>午前（3H）
9：00-12：00</t>
    <rPh sb="0" eb="2">
      <t>ゴゼン</t>
    </rPh>
    <phoneticPr fontId="2"/>
  </si>
  <si>
    <t>税抜き価格</t>
    <rPh sb="0" eb="1">
      <t>ゼイ</t>
    </rPh>
    <rPh sb="1" eb="2">
      <t>ヌ</t>
    </rPh>
    <rPh sb="3" eb="5">
      <t>カカク</t>
    </rPh>
    <phoneticPr fontId="2"/>
  </si>
  <si>
    <t>税込み価格</t>
    <rPh sb="0" eb="2">
      <t>ゼイコ</t>
    </rPh>
    <rPh sb="3" eb="5">
      <t>カカク</t>
    </rPh>
    <phoneticPr fontId="2"/>
  </si>
  <si>
    <t>午後（4H）
13：00-17：00</t>
    <rPh sb="0" eb="2">
      <t>ゴゴ</t>
    </rPh>
    <phoneticPr fontId="2"/>
  </si>
  <si>
    <t>1日（8H）
9：00-17：00</t>
    <rPh sb="1" eb="2">
      <t>ニチ</t>
    </rPh>
    <phoneticPr fontId="2"/>
  </si>
  <si>
    <t>土日祝</t>
    <rPh sb="0" eb="2">
      <t>ドニチ</t>
    </rPh>
    <rPh sb="2" eb="3">
      <t>シュク</t>
    </rPh>
    <phoneticPr fontId="2"/>
  </si>
  <si>
    <t>平日</t>
    <phoneticPr fontId="2"/>
  </si>
  <si>
    <t>申　　込　　書</t>
    <rPh sb="0" eb="1">
      <t>サル</t>
    </rPh>
    <rPh sb="3" eb="4">
      <t>コ</t>
    </rPh>
    <rPh sb="6" eb="7">
      <t>ショ</t>
    </rPh>
    <phoneticPr fontId="2"/>
  </si>
  <si>
    <t>　　利用日の10日前までは無料、前日までは利用料の30％、当日は利用料100％になります。</t>
    <rPh sb="2" eb="4">
      <t>リヨウ</t>
    </rPh>
    <rPh sb="4" eb="5">
      <t>ビ</t>
    </rPh>
    <rPh sb="8" eb="9">
      <t>ニチ</t>
    </rPh>
    <rPh sb="9" eb="10">
      <t>マエ</t>
    </rPh>
    <rPh sb="13" eb="15">
      <t>ムリョウ</t>
    </rPh>
    <rPh sb="16" eb="18">
      <t>ゼンジツ</t>
    </rPh>
    <rPh sb="21" eb="24">
      <t>リヨウリョウ</t>
    </rPh>
    <rPh sb="29" eb="31">
      <t>トウジツ</t>
    </rPh>
    <rPh sb="32" eb="35">
      <t>リヨウリョウ</t>
    </rPh>
    <phoneticPr fontId="2"/>
  </si>
  <si>
    <t>※キャンセルについて（営業時間内のご連絡を厳守ください。）</t>
    <rPh sb="11" eb="13">
      <t>エイギョウ</t>
    </rPh>
    <rPh sb="13" eb="16">
      <t>ジカンナイ</t>
    </rPh>
    <rPh sb="18" eb="20">
      <t>レンラク</t>
    </rPh>
    <rPh sb="21" eb="23">
      <t>ゲンシュ</t>
    </rPh>
    <phoneticPr fontId="2"/>
  </si>
  <si>
    <t>※災害等により当日会場が利用できない場合がございます。予めご了承ください。</t>
    <rPh sb="1" eb="3">
      <t>サイガイ</t>
    </rPh>
    <rPh sb="3" eb="4">
      <t>トウ</t>
    </rPh>
    <rPh sb="7" eb="9">
      <t>トウジツ</t>
    </rPh>
    <rPh sb="9" eb="11">
      <t>カイジョウ</t>
    </rPh>
    <rPh sb="12" eb="14">
      <t>リヨウ</t>
    </rPh>
    <rPh sb="18" eb="20">
      <t>バアイ</t>
    </rPh>
    <rPh sb="27" eb="28">
      <t>アラカジ</t>
    </rPh>
    <rPh sb="30" eb="32">
      <t>リョウショウエイギョウジカンナイレンラクゲンシュ</t>
    </rPh>
    <phoneticPr fontId="2"/>
  </si>
  <si>
    <t>申込団体名</t>
    <rPh sb="0" eb="2">
      <t>モウシコミ</t>
    </rPh>
    <rPh sb="2" eb="4">
      <t>ダンタイ</t>
    </rPh>
    <rPh sb="4" eb="5">
      <t>メイ</t>
    </rPh>
    <phoneticPr fontId="2"/>
  </si>
  <si>
    <t>申し込み日　　　　年　　　月　　　日</t>
    <rPh sb="0" eb="1">
      <t>モウ</t>
    </rPh>
    <rPh sb="2" eb="3">
      <t>コ</t>
    </rPh>
    <rPh sb="4" eb="5">
      <t>ビ</t>
    </rPh>
    <rPh sb="9" eb="10">
      <t>ネン</t>
    </rPh>
    <rPh sb="13" eb="14">
      <t>ガツ</t>
    </rPh>
    <rPh sb="17" eb="18">
      <t>ニチ</t>
    </rPh>
    <phoneticPr fontId="2"/>
  </si>
  <si>
    <t>株式会社ドリームモータースクール</t>
    <rPh sb="0" eb="4">
      <t>カブシキガイシャ</t>
    </rPh>
    <phoneticPr fontId="2"/>
  </si>
  <si>
    <t>イノベーションセンター管理者　殿</t>
    <rPh sb="11" eb="14">
      <t>カンリシャ</t>
    </rPh>
    <rPh sb="15" eb="16">
      <t>ドノ</t>
    </rPh>
    <phoneticPr fontId="2"/>
  </si>
  <si>
    <t>利用規約を遵守し、イノベーションセンターの利用申込みをいたします。</t>
    <rPh sb="0" eb="4">
      <t>リヨウキヤク</t>
    </rPh>
    <rPh sb="5" eb="7">
      <t>ジュンシュ</t>
    </rPh>
    <rPh sb="21" eb="23">
      <t>リヨウ</t>
    </rPh>
    <rPh sb="23" eb="25">
      <t>モウシコ</t>
    </rPh>
    <phoneticPr fontId="2"/>
  </si>
  <si>
    <t>※キャンセル料につきましては、利用日の10日前までは無料、前日までは利用料の30％、</t>
    <rPh sb="6" eb="7">
      <t>リョウ</t>
    </rPh>
    <phoneticPr fontId="2"/>
  </si>
  <si>
    <t>　当日は利用料100％をいただきます。（営業時間内のご連絡を厳守ください。）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</si>
</sst>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3" x14ac:knownFonts="1">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14"/>
      <color theme="1"/>
      <name val="游ゴシック"/>
      <family val="3"/>
      <charset val="128"/>
      <scheme val="minor"/>
    </font>
    <font>
      <sz val="11"/>
      <color theme="1"/>
      <name val="游ゴシック"/>
      <family val="2"/>
      <charset val="128"/>
      <scheme val="minor"/>
    </font>
    <font>
      <sz val="14"/>
      <color theme="1"/>
      <name val="游ゴシック"/>
      <family val="3"/>
      <charset val="128"/>
      <scheme val="minor"/>
    </font>
    <font>
      <sz val="8"/>
      <color theme="1"/>
      <name val="游ゴシック"/>
      <family val="2"/>
      <charset val="128"/>
      <scheme val="minor"/>
    </font>
    <font>
      <sz val="8"/>
      <name val="游ゴシック"/>
      <family val="2"/>
      <charset val="128"/>
      <scheme val="minor"/>
    </font>
    <font>
      <sz val="11"/>
      <name val="游ゴシック"/>
      <family val="3"/>
      <charset val="128"/>
      <scheme val="minor"/>
    </font>
    <font>
      <b/>
      <sz val="16"/>
      <color theme="1"/>
      <name val="游ゴシック"/>
      <family val="3"/>
      <charset val="128"/>
      <scheme val="minor"/>
    </font>
    <font>
      <sz val="16"/>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13">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5">
    <xf numFmtId="0" fontId="0" fillId="0" borderId="0" xfId="0">
      <alignment vertical="center"/>
    </xf>
    <xf numFmtId="49" fontId="0" fillId="0" borderId="0" xfId="0" applyNumberFormat="1">
      <alignment vertical="center"/>
    </xf>
    <xf numFmtId="49" fontId="3" fillId="0" borderId="0" xfId="0" applyNumberFormat="1" applyFont="1" applyAlignment="1">
      <alignment horizontal="center" vertical="center"/>
    </xf>
    <xf numFmtId="49" fontId="4" fillId="0" borderId="0" xfId="0" applyNumberFormat="1" applyFont="1">
      <alignment vertical="center"/>
    </xf>
    <xf numFmtId="49" fontId="4" fillId="0" borderId="1" xfId="0" applyNumberFormat="1" applyFont="1" applyBorder="1">
      <alignment vertical="center"/>
    </xf>
    <xf numFmtId="38" fontId="8" fillId="0" borderId="6" xfId="1" applyFont="1" applyBorder="1" applyAlignment="1"/>
    <xf numFmtId="0" fontId="0" fillId="0" borderId="2" xfId="0" applyBorder="1">
      <alignment vertical="center"/>
    </xf>
    <xf numFmtId="0" fontId="0" fillId="0" borderId="3" xfId="0" applyBorder="1">
      <alignment vertical="center"/>
    </xf>
    <xf numFmtId="38" fontId="9" fillId="2" borderId="6" xfId="1" applyFont="1" applyFill="1" applyBorder="1" applyAlignment="1"/>
    <xf numFmtId="38" fontId="8" fillId="2" borderId="6" xfId="1" applyFont="1" applyFill="1" applyBorder="1" applyAlignment="1"/>
    <xf numFmtId="38" fontId="8" fillId="2" borderId="9" xfId="1" applyFont="1" applyFill="1" applyBorder="1" applyAlignment="1"/>
    <xf numFmtId="49" fontId="5" fillId="0" borderId="1" xfId="0" applyNumberFormat="1" applyFont="1" applyBorder="1">
      <alignment vertical="center"/>
    </xf>
    <xf numFmtId="49" fontId="5" fillId="0" borderId="1" xfId="0" applyNumberFormat="1" applyFont="1" applyBorder="1" applyAlignment="1">
      <alignment horizontal="center" vertical="center"/>
    </xf>
    <xf numFmtId="49" fontId="7" fillId="0" borderId="0" xfId="0" applyNumberFormat="1" applyFont="1">
      <alignment vertical="center"/>
    </xf>
    <xf numFmtId="49" fontId="5" fillId="0" borderId="0" xfId="0" applyNumberFormat="1" applyFont="1" applyAlignment="1">
      <alignment horizontal="center" vertical="center"/>
    </xf>
    <xf numFmtId="49" fontId="1" fillId="0" borderId="0" xfId="0" applyNumberFormat="1" applyFont="1" applyAlignment="1">
      <alignment horizontal="right" vertical="center"/>
    </xf>
    <xf numFmtId="49" fontId="4" fillId="0" borderId="0" xfId="0" applyNumberFormat="1" applyFont="1" applyAlignment="1">
      <alignment horizontal="right" vertical="center"/>
    </xf>
    <xf numFmtId="38" fontId="1" fillId="0" borderId="6" xfId="1" applyFont="1" applyBorder="1" applyAlignment="1">
      <alignment horizontal="center" vertical="center" wrapText="1"/>
    </xf>
    <xf numFmtId="38" fontId="1" fillId="0" borderId="9" xfId="1" applyFont="1" applyBorder="1" applyAlignment="1">
      <alignment horizontal="center" vertical="center" wrapText="1"/>
    </xf>
    <xf numFmtId="5" fontId="0" fillId="0" borderId="6" xfId="0" applyNumberFormat="1" applyBorder="1" applyAlignment="1">
      <alignment horizontal="center" vertical="center"/>
    </xf>
    <xf numFmtId="5" fontId="0" fillId="0" borderId="7" xfId="0" applyNumberFormat="1" applyBorder="1" applyAlignment="1">
      <alignment horizontal="center" vertical="center"/>
    </xf>
    <xf numFmtId="5" fontId="0" fillId="2" borderId="9" xfId="0" applyNumberFormat="1" applyFill="1" applyBorder="1" applyAlignment="1">
      <alignment horizontal="center" vertical="center"/>
    </xf>
    <xf numFmtId="5" fontId="0" fillId="2" borderId="10" xfId="0" applyNumberFormat="1" applyFill="1" applyBorder="1" applyAlignment="1">
      <alignment horizontal="center" vertical="center"/>
    </xf>
    <xf numFmtId="5" fontId="0" fillId="2" borderId="6" xfId="0" applyNumberFormat="1" applyFill="1" applyBorder="1" applyAlignment="1">
      <alignment horizontal="center" vertical="center"/>
    </xf>
    <xf numFmtId="5" fontId="0" fillId="2" borderId="7" xfId="0" applyNumberFormat="1" applyFill="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5" fontId="10" fillId="2" borderId="6" xfId="0" applyNumberFormat="1" applyFont="1" applyFill="1" applyBorder="1" applyAlignment="1">
      <alignment horizontal="center" vertical="center"/>
    </xf>
    <xf numFmtId="49" fontId="11" fillId="0" borderId="0" xfId="0" applyNumberFormat="1" applyFont="1" applyAlignment="1">
      <alignment horizontal="center" vertical="center"/>
    </xf>
    <xf numFmtId="49" fontId="12" fillId="0" borderId="0" xfId="0" applyNumberFormat="1" applyFont="1" applyAlignment="1">
      <alignment horizontal="center" vertical="center"/>
    </xf>
    <xf numFmtId="0" fontId="5" fillId="0" borderId="0" xfId="0" applyFont="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38" fontId="1" fillId="0" borderId="3" xfId="1" applyFont="1" applyBorder="1" applyAlignment="1">
      <alignment horizontal="center" vertical="center" wrapText="1"/>
    </xf>
    <xf numFmtId="38" fontId="1" fillId="0" borderId="4" xfId="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33A0-0227-4E8D-9362-3A5978C88350}">
  <dimension ref="B1:J41"/>
  <sheetViews>
    <sheetView topLeftCell="A30" workbookViewId="0">
      <selection activeCell="M45" sqref="M45"/>
    </sheetView>
  </sheetViews>
  <sheetFormatPr defaultColWidth="8.75" defaultRowHeight="18.75" x14ac:dyDescent="0.4"/>
  <cols>
    <col min="1" max="1" width="4.25" style="1" customWidth="1"/>
    <col min="2" max="10" width="8.75" style="1"/>
    <col min="11" max="11" width="6.125" style="1" customWidth="1"/>
    <col min="12" max="12" width="1.25" style="1" customWidth="1"/>
    <col min="13" max="16384" width="8.75" style="1"/>
  </cols>
  <sheetData>
    <row r="1" spans="2:10" ht="24" x14ac:dyDescent="0.4">
      <c r="B1" s="14" t="s">
        <v>29</v>
      </c>
      <c r="C1" s="14"/>
      <c r="D1" s="14"/>
      <c r="E1" s="14"/>
      <c r="F1" s="14"/>
      <c r="G1" s="14"/>
      <c r="H1" s="14"/>
      <c r="I1" s="14"/>
      <c r="J1" s="14"/>
    </row>
    <row r="2" spans="2:10" ht="16.149999999999999" customHeight="1" x14ac:dyDescent="0.4">
      <c r="B2" s="2"/>
      <c r="C2" s="2"/>
      <c r="D2" s="2"/>
      <c r="E2" s="2"/>
      <c r="F2" s="2"/>
      <c r="G2" s="2"/>
      <c r="H2" s="2"/>
      <c r="I2" s="15" t="s">
        <v>23</v>
      </c>
      <c r="J2" s="16"/>
    </row>
    <row r="3" spans="2:10" x14ac:dyDescent="0.4">
      <c r="B3" s="1" t="s">
        <v>0</v>
      </c>
    </row>
    <row r="4" spans="2:10" ht="12" customHeight="1" x14ac:dyDescent="0.4"/>
    <row r="5" spans="2:10" x14ac:dyDescent="0.4">
      <c r="B5" s="1" t="s">
        <v>1</v>
      </c>
    </row>
    <row r="6" spans="2:10" x14ac:dyDescent="0.4">
      <c r="B6" s="1" t="s">
        <v>30</v>
      </c>
    </row>
    <row r="7" spans="2:10" x14ac:dyDescent="0.4">
      <c r="B7" s="1" t="s">
        <v>31</v>
      </c>
    </row>
    <row r="8" spans="2:10" x14ac:dyDescent="0.4">
      <c r="B8" s="1" t="s">
        <v>8</v>
      </c>
    </row>
    <row r="9" spans="2:10" x14ac:dyDescent="0.4">
      <c r="B9" s="1" t="s">
        <v>34</v>
      </c>
    </row>
    <row r="10" spans="2:10" x14ac:dyDescent="0.4">
      <c r="B10" s="1" t="s">
        <v>33</v>
      </c>
    </row>
    <row r="11" spans="2:10" x14ac:dyDescent="0.4">
      <c r="B11" s="1" t="s">
        <v>2</v>
      </c>
    </row>
    <row r="12" spans="2:10" x14ac:dyDescent="0.4">
      <c r="B12" s="1" t="s">
        <v>3</v>
      </c>
    </row>
    <row r="13" spans="2:10" x14ac:dyDescent="0.4">
      <c r="B13" s="1" t="s">
        <v>25</v>
      </c>
    </row>
    <row r="14" spans="2:10" x14ac:dyDescent="0.4">
      <c r="B14" s="1" t="s">
        <v>35</v>
      </c>
    </row>
    <row r="15" spans="2:10" x14ac:dyDescent="0.4">
      <c r="B15" s="1" t="s">
        <v>14</v>
      </c>
    </row>
    <row r="16" spans="2:10" x14ac:dyDescent="0.4">
      <c r="B16" s="1" t="s">
        <v>10</v>
      </c>
    </row>
    <row r="17" spans="2:2" x14ac:dyDescent="0.4">
      <c r="B17" s="1" t="s">
        <v>24</v>
      </c>
    </row>
    <row r="18" spans="2:2" ht="11.25" customHeight="1" x14ac:dyDescent="0.4"/>
    <row r="19" spans="2:2" x14ac:dyDescent="0.4">
      <c r="B19" s="1" t="s">
        <v>4</v>
      </c>
    </row>
    <row r="20" spans="2:2" x14ac:dyDescent="0.4">
      <c r="B20" s="1" t="s">
        <v>5</v>
      </c>
    </row>
    <row r="21" spans="2:2" x14ac:dyDescent="0.4">
      <c r="B21" s="1" t="s">
        <v>21</v>
      </c>
    </row>
    <row r="22" spans="2:2" x14ac:dyDescent="0.4">
      <c r="B22" s="1" t="s">
        <v>20</v>
      </c>
    </row>
    <row r="23" spans="2:2" x14ac:dyDescent="0.4">
      <c r="B23" s="1" t="s">
        <v>6</v>
      </c>
    </row>
    <row r="24" spans="2:2" x14ac:dyDescent="0.4">
      <c r="B24" s="1" t="s">
        <v>7</v>
      </c>
    </row>
    <row r="25" spans="2:2" x14ac:dyDescent="0.4">
      <c r="B25" s="1" t="s">
        <v>11</v>
      </c>
    </row>
    <row r="26" spans="2:2" ht="11.25" customHeight="1" x14ac:dyDescent="0.4"/>
    <row r="27" spans="2:2" x14ac:dyDescent="0.4">
      <c r="B27" s="1" t="s">
        <v>9</v>
      </c>
    </row>
    <row r="28" spans="2:2" x14ac:dyDescent="0.4">
      <c r="B28" s="1" t="s">
        <v>12</v>
      </c>
    </row>
    <row r="29" spans="2:2" x14ac:dyDescent="0.4">
      <c r="B29" s="1" t="s">
        <v>19</v>
      </c>
    </row>
    <row r="30" spans="2:2" x14ac:dyDescent="0.4">
      <c r="B30" s="1" t="s">
        <v>32</v>
      </c>
    </row>
    <row r="31" spans="2:2" x14ac:dyDescent="0.4">
      <c r="B31" s="1" t="s">
        <v>18</v>
      </c>
    </row>
    <row r="32" spans="2:2" x14ac:dyDescent="0.4">
      <c r="B32" s="1" t="s">
        <v>17</v>
      </c>
    </row>
    <row r="33" spans="2:8" ht="11.25" customHeight="1" x14ac:dyDescent="0.4"/>
    <row r="34" spans="2:8" x14ac:dyDescent="0.4">
      <c r="B34" s="1" t="s">
        <v>13</v>
      </c>
    </row>
    <row r="35" spans="2:8" x14ac:dyDescent="0.4">
      <c r="B35" s="1" t="s">
        <v>26</v>
      </c>
    </row>
    <row r="36" spans="2:8" x14ac:dyDescent="0.4">
      <c r="B36" s="1" t="s">
        <v>27</v>
      </c>
    </row>
    <row r="37" spans="2:8" x14ac:dyDescent="0.4">
      <c r="B37" s="1" t="s">
        <v>16</v>
      </c>
    </row>
    <row r="38" spans="2:8" x14ac:dyDescent="0.4">
      <c r="B38" s="1" t="s">
        <v>28</v>
      </c>
    </row>
    <row r="39" spans="2:8" x14ac:dyDescent="0.4">
      <c r="B39" s="1" t="s">
        <v>15</v>
      </c>
    </row>
    <row r="40" spans="2:8" ht="11.25" customHeight="1" x14ac:dyDescent="0.4"/>
    <row r="41" spans="2:8" x14ac:dyDescent="0.4">
      <c r="H41" s="1" t="s">
        <v>22</v>
      </c>
    </row>
  </sheetData>
  <mergeCells count="2">
    <mergeCell ref="B1:J1"/>
    <mergeCell ref="I2:J2"/>
  </mergeCells>
  <phoneticPr fontId="2"/>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DB493-F1BF-4CBA-AD9C-5F6EBA3FCAC6}">
  <dimension ref="A1:L38"/>
  <sheetViews>
    <sheetView tabSelected="1" workbookViewId="0">
      <selection activeCell="K38" sqref="K38"/>
    </sheetView>
  </sheetViews>
  <sheetFormatPr defaultRowHeight="18.75" x14ac:dyDescent="0.4"/>
  <cols>
    <col min="1" max="1" width="1.5" customWidth="1"/>
    <col min="2" max="11" width="8.625" customWidth="1"/>
    <col min="12" max="12" width="0.875" customWidth="1"/>
  </cols>
  <sheetData>
    <row r="1" spans="1:12" x14ac:dyDescent="0.4">
      <c r="A1" s="1"/>
      <c r="B1" s="1"/>
      <c r="C1" s="1"/>
      <c r="D1" s="1"/>
      <c r="E1" s="1"/>
      <c r="F1" s="1"/>
      <c r="G1" s="1"/>
      <c r="H1" s="1"/>
      <c r="I1" s="1"/>
      <c r="J1" s="1"/>
      <c r="K1" s="1"/>
      <c r="L1" s="1"/>
    </row>
    <row r="2" spans="1:12" ht="25.5" x14ac:dyDescent="0.4">
      <c r="A2" s="28" t="s">
        <v>56</v>
      </c>
      <c r="B2" s="29"/>
      <c r="C2" s="29"/>
      <c r="D2" s="29"/>
      <c r="E2" s="29"/>
      <c r="F2" s="29"/>
      <c r="G2" s="29"/>
      <c r="H2" s="29"/>
      <c r="I2" s="29"/>
      <c r="J2" s="29"/>
      <c r="K2" s="29"/>
      <c r="L2" s="1"/>
    </row>
    <row r="3" spans="1:12" ht="19.5" x14ac:dyDescent="0.4">
      <c r="A3" s="3"/>
      <c r="B3" s="3" t="s">
        <v>62</v>
      </c>
      <c r="C3" s="3"/>
      <c r="D3" s="3"/>
      <c r="E3" s="3"/>
      <c r="F3" s="3"/>
      <c r="G3" s="3"/>
      <c r="H3" s="3"/>
      <c r="I3" s="3"/>
      <c r="J3" s="3"/>
      <c r="K3" s="3"/>
      <c r="L3" s="3"/>
    </row>
    <row r="4" spans="1:12" ht="19.5" x14ac:dyDescent="0.4">
      <c r="A4" s="3"/>
      <c r="B4" s="3" t="s">
        <v>63</v>
      </c>
      <c r="C4" s="3"/>
      <c r="D4" s="3"/>
      <c r="E4" s="3"/>
      <c r="F4" s="3"/>
      <c r="G4" s="3"/>
      <c r="H4" s="3"/>
      <c r="I4" s="3"/>
      <c r="J4" s="3"/>
      <c r="K4" s="3"/>
      <c r="L4" s="3"/>
    </row>
    <row r="5" spans="1:12" ht="19.5" x14ac:dyDescent="0.4">
      <c r="A5" s="3"/>
      <c r="B5" s="3"/>
      <c r="C5" s="3"/>
      <c r="D5" s="3"/>
      <c r="E5" s="3"/>
      <c r="F5" s="3"/>
      <c r="G5" s="3"/>
      <c r="H5" s="3"/>
      <c r="I5" s="3"/>
      <c r="J5" s="3"/>
      <c r="K5" s="3"/>
      <c r="L5" s="3"/>
    </row>
    <row r="6" spans="1:12" ht="24" x14ac:dyDescent="0.4">
      <c r="A6" s="3"/>
      <c r="B6" s="13" t="s">
        <v>64</v>
      </c>
      <c r="D6" s="3"/>
      <c r="E6" s="3"/>
      <c r="F6" s="3"/>
      <c r="G6" s="3"/>
      <c r="H6" s="3"/>
      <c r="I6" s="3"/>
      <c r="J6" s="3"/>
      <c r="K6" s="3"/>
      <c r="L6" s="3"/>
    </row>
    <row r="7" spans="1:12" ht="19.5" x14ac:dyDescent="0.4">
      <c r="A7" s="3"/>
      <c r="B7" s="3"/>
      <c r="C7" s="3"/>
      <c r="D7" s="3"/>
      <c r="E7" s="3"/>
      <c r="F7" s="3"/>
      <c r="G7" s="3"/>
      <c r="H7" s="3"/>
      <c r="I7" s="3"/>
      <c r="J7" s="3"/>
      <c r="K7" s="3"/>
      <c r="L7" s="3"/>
    </row>
    <row r="8" spans="1:12" ht="19.5" x14ac:dyDescent="0.4">
      <c r="A8" s="3"/>
      <c r="B8" s="4" t="s">
        <v>61</v>
      </c>
      <c r="C8" s="4"/>
      <c r="D8" s="4"/>
      <c r="E8" s="4"/>
      <c r="F8" s="4"/>
      <c r="G8" s="3"/>
      <c r="H8" s="3"/>
      <c r="I8" s="3"/>
      <c r="J8" s="3"/>
      <c r="K8" s="3"/>
      <c r="L8" s="3"/>
    </row>
    <row r="9" spans="1:12" ht="19.5" x14ac:dyDescent="0.4">
      <c r="A9" s="3"/>
      <c r="B9" s="3"/>
      <c r="C9" s="3"/>
      <c r="D9" s="3"/>
      <c r="E9" s="3"/>
      <c r="F9" s="3"/>
      <c r="G9" s="3"/>
      <c r="H9" s="3"/>
      <c r="I9" s="3"/>
      <c r="J9" s="3"/>
      <c r="K9" s="3"/>
      <c r="L9" s="3"/>
    </row>
    <row r="10" spans="1:12" ht="19.5" x14ac:dyDescent="0.4">
      <c r="A10" s="3"/>
      <c r="B10" s="4" t="s">
        <v>60</v>
      </c>
      <c r="C10" s="4"/>
      <c r="D10" s="4"/>
      <c r="E10" s="4"/>
      <c r="F10" s="4"/>
      <c r="G10" s="4" t="s">
        <v>38</v>
      </c>
      <c r="H10" s="4"/>
      <c r="I10" s="4"/>
      <c r="J10" s="4"/>
      <c r="K10" s="4"/>
      <c r="L10" s="3"/>
    </row>
    <row r="11" spans="1:12" ht="19.5" x14ac:dyDescent="0.4">
      <c r="A11" s="3"/>
      <c r="B11" s="3"/>
      <c r="C11" s="3"/>
      <c r="D11" s="3"/>
      <c r="E11" s="3"/>
      <c r="F11" s="3"/>
      <c r="G11" s="3"/>
      <c r="H11" s="3"/>
      <c r="I11" s="3"/>
      <c r="J11" s="3"/>
      <c r="K11" s="3"/>
      <c r="L11" s="3"/>
    </row>
    <row r="12" spans="1:12" ht="19.5" x14ac:dyDescent="0.4">
      <c r="A12" s="3"/>
      <c r="B12" s="4" t="s">
        <v>44</v>
      </c>
      <c r="C12" s="4"/>
      <c r="D12" s="4"/>
      <c r="E12" s="4"/>
      <c r="F12" s="4"/>
      <c r="G12" s="3"/>
      <c r="H12" s="3"/>
      <c r="I12" s="3"/>
      <c r="J12" s="3"/>
      <c r="K12" s="3"/>
      <c r="L12" s="3"/>
    </row>
    <row r="13" spans="1:12" ht="19.5" x14ac:dyDescent="0.4">
      <c r="A13" s="3"/>
      <c r="B13" s="3" t="s">
        <v>39</v>
      </c>
      <c r="C13" s="3"/>
      <c r="D13" s="3"/>
      <c r="E13" s="3"/>
      <c r="F13" s="3"/>
      <c r="G13" s="3"/>
      <c r="H13" s="3"/>
      <c r="I13" s="3"/>
      <c r="J13" s="3"/>
      <c r="K13" s="3"/>
      <c r="L13" s="3"/>
    </row>
    <row r="14" spans="1:12" ht="19.5" x14ac:dyDescent="0.4">
      <c r="A14" s="3"/>
      <c r="B14" s="3"/>
      <c r="C14" s="3"/>
      <c r="D14" s="3"/>
      <c r="E14" s="3"/>
      <c r="F14" s="3"/>
      <c r="G14" s="3"/>
      <c r="H14" s="3"/>
      <c r="I14" s="3"/>
      <c r="J14" s="3"/>
      <c r="K14" s="3"/>
      <c r="L14" s="3"/>
    </row>
    <row r="15" spans="1:12" ht="24" x14ac:dyDescent="0.4">
      <c r="A15" s="3"/>
      <c r="B15" s="11" t="s">
        <v>40</v>
      </c>
      <c r="C15" s="11"/>
      <c r="D15" s="11"/>
      <c r="E15" s="11"/>
      <c r="F15" s="11"/>
      <c r="G15" s="12" t="s">
        <v>42</v>
      </c>
      <c r="H15" s="12" t="s">
        <v>41</v>
      </c>
      <c r="I15" s="12" t="s">
        <v>42</v>
      </c>
      <c r="J15" s="11" t="s">
        <v>43</v>
      </c>
      <c r="K15" s="3"/>
      <c r="L15" s="3"/>
    </row>
    <row r="16" spans="1:12" ht="19.5" x14ac:dyDescent="0.4">
      <c r="A16" s="3"/>
      <c r="B16" s="3"/>
      <c r="C16" s="3"/>
      <c r="D16" s="3"/>
      <c r="E16" s="3"/>
      <c r="F16" s="3"/>
      <c r="G16" s="3"/>
      <c r="H16" s="3"/>
      <c r="I16" s="3"/>
      <c r="J16" s="3"/>
      <c r="K16" s="3"/>
      <c r="L16" s="3"/>
    </row>
    <row r="17" spans="1:12" ht="19.5" x14ac:dyDescent="0.4">
      <c r="A17" s="3"/>
      <c r="B17" s="3"/>
      <c r="C17" s="3"/>
      <c r="D17" s="3"/>
      <c r="E17" s="3"/>
      <c r="F17" s="3"/>
      <c r="G17" s="3"/>
      <c r="H17" s="3"/>
      <c r="I17" s="3"/>
      <c r="J17" s="3"/>
      <c r="K17" s="3"/>
      <c r="L17" s="3"/>
    </row>
    <row r="18" spans="1:12" ht="24.75" thickBot="1" x14ac:dyDescent="0.45">
      <c r="A18" s="30" t="s">
        <v>45</v>
      </c>
      <c r="B18" s="30"/>
      <c r="C18" s="30"/>
      <c r="D18" s="30"/>
      <c r="E18" s="30"/>
      <c r="F18" s="30"/>
      <c r="G18" s="30"/>
      <c r="H18" s="30"/>
      <c r="I18" s="30"/>
      <c r="J18" s="30"/>
      <c r="K18" s="30"/>
      <c r="L18" s="3"/>
    </row>
    <row r="19" spans="1:12" ht="19.5" x14ac:dyDescent="0.4">
      <c r="A19" s="1"/>
      <c r="B19" s="6"/>
      <c r="C19" s="31"/>
      <c r="D19" s="32"/>
      <c r="E19" s="7"/>
      <c r="F19" s="33" t="s">
        <v>46</v>
      </c>
      <c r="G19" s="33"/>
      <c r="H19" s="33" t="s">
        <v>47</v>
      </c>
      <c r="I19" s="33"/>
      <c r="J19" s="33" t="s">
        <v>48</v>
      </c>
      <c r="K19" s="34"/>
      <c r="L19" s="1"/>
    </row>
    <row r="20" spans="1:12" x14ac:dyDescent="0.25">
      <c r="A20" s="1"/>
      <c r="B20" s="25" t="s">
        <v>55</v>
      </c>
      <c r="C20" s="17" t="s">
        <v>49</v>
      </c>
      <c r="D20" s="17"/>
      <c r="E20" s="5" t="s">
        <v>50</v>
      </c>
      <c r="F20" s="19">
        <f>F24/8*3*1.3</f>
        <v>27300</v>
      </c>
      <c r="G20" s="19"/>
      <c r="H20" s="19">
        <f>H24/8*3*1.3</f>
        <v>20475</v>
      </c>
      <c r="I20" s="19"/>
      <c r="J20" s="19">
        <f>J24/8*3*1.3</f>
        <v>10237.5</v>
      </c>
      <c r="K20" s="20"/>
      <c r="L20" s="1"/>
    </row>
    <row r="21" spans="1:12" x14ac:dyDescent="0.25">
      <c r="A21" s="1"/>
      <c r="B21" s="25"/>
      <c r="C21" s="17"/>
      <c r="D21" s="17"/>
      <c r="E21" s="8" t="s">
        <v>51</v>
      </c>
      <c r="F21" s="27">
        <f>F20*1.1</f>
        <v>30030.000000000004</v>
      </c>
      <c r="G21" s="27"/>
      <c r="H21" s="27">
        <f>H20*1.1</f>
        <v>22522.5</v>
      </c>
      <c r="I21" s="27"/>
      <c r="J21" s="23">
        <f>J20*1.1</f>
        <v>11261.25</v>
      </c>
      <c r="K21" s="24"/>
      <c r="L21" s="1"/>
    </row>
    <row r="22" spans="1:12" x14ac:dyDescent="0.25">
      <c r="A22" s="1"/>
      <c r="B22" s="25"/>
      <c r="C22" s="17" t="s">
        <v>52</v>
      </c>
      <c r="D22" s="17"/>
      <c r="E22" s="5" t="s">
        <v>50</v>
      </c>
      <c r="F22" s="19">
        <f>F24/8*4*1.3</f>
        <v>36400</v>
      </c>
      <c r="G22" s="19"/>
      <c r="H22" s="19">
        <f>H24/8*4*1.3</f>
        <v>27300</v>
      </c>
      <c r="I22" s="19"/>
      <c r="J22" s="19">
        <f>J24/8*4*1.3</f>
        <v>13650</v>
      </c>
      <c r="K22" s="20"/>
      <c r="L22" s="1"/>
    </row>
    <row r="23" spans="1:12" x14ac:dyDescent="0.25">
      <c r="A23" s="1"/>
      <c r="B23" s="25"/>
      <c r="C23" s="17"/>
      <c r="D23" s="17"/>
      <c r="E23" s="9" t="s">
        <v>51</v>
      </c>
      <c r="F23" s="23">
        <f>F22*1.1</f>
        <v>40040</v>
      </c>
      <c r="G23" s="23"/>
      <c r="H23" s="23">
        <f>H22*1.1</f>
        <v>30030.000000000004</v>
      </c>
      <c r="I23" s="23"/>
      <c r="J23" s="23">
        <f>J22*1.1</f>
        <v>15015.000000000002</v>
      </c>
      <c r="K23" s="24"/>
      <c r="L23" s="1"/>
    </row>
    <row r="24" spans="1:12" x14ac:dyDescent="0.25">
      <c r="A24" s="1"/>
      <c r="B24" s="25"/>
      <c r="C24" s="17" t="s">
        <v>53</v>
      </c>
      <c r="D24" s="17"/>
      <c r="E24" s="5" t="s">
        <v>50</v>
      </c>
      <c r="F24" s="19">
        <f>F30*0.7</f>
        <v>56000</v>
      </c>
      <c r="G24" s="19"/>
      <c r="H24" s="19">
        <f>H30*0.7</f>
        <v>42000</v>
      </c>
      <c r="I24" s="19"/>
      <c r="J24" s="19">
        <f>J30*0.7</f>
        <v>21000</v>
      </c>
      <c r="K24" s="20"/>
      <c r="L24" s="1"/>
    </row>
    <row r="25" spans="1:12" x14ac:dyDescent="0.25">
      <c r="A25" s="1"/>
      <c r="B25" s="25"/>
      <c r="C25" s="17"/>
      <c r="D25" s="17"/>
      <c r="E25" s="9" t="s">
        <v>51</v>
      </c>
      <c r="F25" s="23">
        <f>F24*1.1</f>
        <v>61600.000000000007</v>
      </c>
      <c r="G25" s="23"/>
      <c r="H25" s="23">
        <f>H24*1.1</f>
        <v>46200.000000000007</v>
      </c>
      <c r="I25" s="23"/>
      <c r="J25" s="23">
        <f>J24*1.1</f>
        <v>23100.000000000004</v>
      </c>
      <c r="K25" s="24"/>
      <c r="L25" s="1"/>
    </row>
    <row r="26" spans="1:12" x14ac:dyDescent="0.25">
      <c r="A26" s="1"/>
      <c r="B26" s="25" t="s">
        <v>54</v>
      </c>
      <c r="C26" s="17" t="s">
        <v>49</v>
      </c>
      <c r="D26" s="17"/>
      <c r="E26" s="5" t="s">
        <v>50</v>
      </c>
      <c r="F26" s="19">
        <f>F30/8*3*1.3</f>
        <v>39000</v>
      </c>
      <c r="G26" s="19"/>
      <c r="H26" s="19">
        <f>H30/8*3*1.3</f>
        <v>29250</v>
      </c>
      <c r="I26" s="19"/>
      <c r="J26" s="19">
        <f>J30/8*3*1.3</f>
        <v>14625</v>
      </c>
      <c r="K26" s="20"/>
      <c r="L26" s="1"/>
    </row>
    <row r="27" spans="1:12" x14ac:dyDescent="0.25">
      <c r="A27" s="1"/>
      <c r="B27" s="25"/>
      <c r="C27" s="17"/>
      <c r="D27" s="17"/>
      <c r="E27" s="9" t="s">
        <v>51</v>
      </c>
      <c r="F27" s="23">
        <f>F26*1.1</f>
        <v>42900</v>
      </c>
      <c r="G27" s="23"/>
      <c r="H27" s="23">
        <f>H26*1.1</f>
        <v>32175.000000000004</v>
      </c>
      <c r="I27" s="23"/>
      <c r="J27" s="23">
        <f>J26*1.1</f>
        <v>16087.500000000002</v>
      </c>
      <c r="K27" s="24"/>
      <c r="L27" s="1"/>
    </row>
    <row r="28" spans="1:12" x14ac:dyDescent="0.25">
      <c r="A28" s="1"/>
      <c r="B28" s="25"/>
      <c r="C28" s="17" t="s">
        <v>52</v>
      </c>
      <c r="D28" s="17"/>
      <c r="E28" s="5" t="s">
        <v>50</v>
      </c>
      <c r="F28" s="19">
        <f>F30/8*4*1.3</f>
        <v>52000</v>
      </c>
      <c r="G28" s="19"/>
      <c r="H28" s="19">
        <f>H30/8*4*1.3</f>
        <v>39000</v>
      </c>
      <c r="I28" s="19"/>
      <c r="J28" s="19">
        <f>J30/8*4*1.3</f>
        <v>19500</v>
      </c>
      <c r="K28" s="20"/>
      <c r="L28" s="1"/>
    </row>
    <row r="29" spans="1:12" x14ac:dyDescent="0.25">
      <c r="A29" s="1"/>
      <c r="B29" s="25"/>
      <c r="C29" s="17"/>
      <c r="D29" s="17"/>
      <c r="E29" s="9" t="s">
        <v>51</v>
      </c>
      <c r="F29" s="23">
        <f>F28*1.1</f>
        <v>57200.000000000007</v>
      </c>
      <c r="G29" s="23"/>
      <c r="H29" s="23">
        <f>H28*1.1</f>
        <v>42900</v>
      </c>
      <c r="I29" s="23"/>
      <c r="J29" s="23">
        <f>J28*1.1</f>
        <v>21450</v>
      </c>
      <c r="K29" s="24"/>
      <c r="L29" s="1"/>
    </row>
    <row r="30" spans="1:12" x14ac:dyDescent="0.25">
      <c r="A30" s="1"/>
      <c r="B30" s="25"/>
      <c r="C30" s="17" t="s">
        <v>53</v>
      </c>
      <c r="D30" s="17"/>
      <c r="E30" s="5" t="s">
        <v>50</v>
      </c>
      <c r="F30" s="19">
        <v>80000</v>
      </c>
      <c r="G30" s="19"/>
      <c r="H30" s="19">
        <v>60000</v>
      </c>
      <c r="I30" s="19"/>
      <c r="J30" s="19">
        <v>30000</v>
      </c>
      <c r="K30" s="20"/>
      <c r="L30" s="1"/>
    </row>
    <row r="31" spans="1:12" ht="19.5" thickBot="1" x14ac:dyDescent="0.3">
      <c r="A31" s="1"/>
      <c r="B31" s="26"/>
      <c r="C31" s="18"/>
      <c r="D31" s="18"/>
      <c r="E31" s="10" t="s">
        <v>51</v>
      </c>
      <c r="F31" s="21">
        <f>F30*1.1</f>
        <v>88000</v>
      </c>
      <c r="G31" s="21"/>
      <c r="H31" s="21">
        <f>H30*1.1</f>
        <v>66000</v>
      </c>
      <c r="I31" s="21"/>
      <c r="J31" s="21">
        <f>J30*1.1</f>
        <v>33000</v>
      </c>
      <c r="K31" s="22"/>
      <c r="L31" s="1"/>
    </row>
    <row r="32" spans="1:12" x14ac:dyDescent="0.4">
      <c r="A32" s="1"/>
      <c r="B32" s="1" t="s">
        <v>65</v>
      </c>
      <c r="C32" s="1"/>
      <c r="D32" s="1"/>
      <c r="E32" s="1"/>
      <c r="F32" s="1"/>
      <c r="G32" s="1"/>
      <c r="H32" s="1"/>
      <c r="I32" s="1"/>
      <c r="J32" s="1"/>
      <c r="K32" s="1"/>
      <c r="L32" s="1"/>
    </row>
    <row r="33" spans="1:12" x14ac:dyDescent="0.4">
      <c r="A33" s="1"/>
      <c r="B33" s="1" t="s">
        <v>66</v>
      </c>
      <c r="C33" s="1"/>
      <c r="D33" s="1"/>
      <c r="E33" s="1"/>
      <c r="F33" s="1"/>
      <c r="G33" s="1"/>
      <c r="H33" s="1"/>
      <c r="I33" s="1"/>
      <c r="J33" s="1"/>
      <c r="K33" s="1"/>
      <c r="L33" s="1"/>
    </row>
    <row r="34" spans="1:12" x14ac:dyDescent="0.4">
      <c r="A34" s="1"/>
      <c r="B34" s="1" t="s">
        <v>59</v>
      </c>
      <c r="C34" s="1"/>
      <c r="D34" s="1"/>
      <c r="E34" s="1"/>
      <c r="F34" s="1"/>
      <c r="G34" s="1"/>
      <c r="H34" s="1"/>
      <c r="I34" s="1"/>
      <c r="J34" s="1"/>
      <c r="K34" s="1"/>
      <c r="L34" s="1"/>
    </row>
    <row r="35" spans="1:12" x14ac:dyDescent="0.4">
      <c r="A35" s="1"/>
      <c r="B35" s="1"/>
      <c r="C35" s="1"/>
      <c r="D35" s="1"/>
      <c r="E35" s="1"/>
      <c r="F35" s="1"/>
      <c r="G35" s="1"/>
      <c r="H35" s="1"/>
      <c r="I35" s="1"/>
      <c r="J35" s="1"/>
      <c r="K35" s="1"/>
      <c r="L35" s="1"/>
    </row>
    <row r="36" spans="1:12" x14ac:dyDescent="0.4">
      <c r="A36" s="1"/>
      <c r="B36" s="1"/>
      <c r="C36" s="1"/>
      <c r="D36" s="1"/>
      <c r="E36" s="1"/>
      <c r="F36" s="1"/>
      <c r="G36" s="1"/>
      <c r="H36" s="1"/>
      <c r="I36" s="1"/>
      <c r="J36" s="1"/>
      <c r="K36" s="1"/>
      <c r="L36" s="1"/>
    </row>
    <row r="37" spans="1:12" x14ac:dyDescent="0.4">
      <c r="A37" s="1"/>
      <c r="B37" s="1"/>
      <c r="C37" s="1"/>
      <c r="D37" s="1"/>
      <c r="E37" s="1"/>
      <c r="F37" s="1"/>
      <c r="G37" s="1"/>
      <c r="H37" s="1"/>
      <c r="I37" s="1"/>
      <c r="J37" s="1"/>
      <c r="K37" s="1"/>
      <c r="L37" s="1"/>
    </row>
    <row r="38" spans="1:12" x14ac:dyDescent="0.4">
      <c r="A38" s="1"/>
      <c r="B38" s="1"/>
      <c r="C38" s="1"/>
      <c r="D38" s="1"/>
      <c r="E38" s="1"/>
      <c r="F38" s="1"/>
      <c r="G38" s="1"/>
      <c r="H38" s="1"/>
      <c r="I38" s="1"/>
      <c r="J38" s="1"/>
      <c r="K38" s="1"/>
      <c r="L38" s="1"/>
    </row>
  </sheetData>
  <mergeCells count="50">
    <mergeCell ref="C30:D31"/>
    <mergeCell ref="F30:G30"/>
    <mergeCell ref="H30:I30"/>
    <mergeCell ref="J30:K30"/>
    <mergeCell ref="F31:G31"/>
    <mergeCell ref="H31:I31"/>
    <mergeCell ref="J31:K31"/>
    <mergeCell ref="C28:D29"/>
    <mergeCell ref="F28:G28"/>
    <mergeCell ref="H28:I28"/>
    <mergeCell ref="J28:K28"/>
    <mergeCell ref="F29:G29"/>
    <mergeCell ref="H29:I29"/>
    <mergeCell ref="J29:K29"/>
    <mergeCell ref="H25:I25"/>
    <mergeCell ref="J25:K25"/>
    <mergeCell ref="B26:B31"/>
    <mergeCell ref="C26:D27"/>
    <mergeCell ref="F26:G26"/>
    <mergeCell ref="H26:I26"/>
    <mergeCell ref="J26:K26"/>
    <mergeCell ref="F27:G27"/>
    <mergeCell ref="H27:I27"/>
    <mergeCell ref="J27:K27"/>
    <mergeCell ref="H22:I22"/>
    <mergeCell ref="J22:K22"/>
    <mergeCell ref="F23:G23"/>
    <mergeCell ref="H23:I23"/>
    <mergeCell ref="J23:K23"/>
    <mergeCell ref="C24:D25"/>
    <mergeCell ref="F24:G24"/>
    <mergeCell ref="H24:I24"/>
    <mergeCell ref="J24:K24"/>
    <mergeCell ref="F25:G25"/>
    <mergeCell ref="B20:B25"/>
    <mergeCell ref="C20:D21"/>
    <mergeCell ref="F20:G20"/>
    <mergeCell ref="H20:I20"/>
    <mergeCell ref="J20:K20"/>
    <mergeCell ref="F21:G21"/>
    <mergeCell ref="H21:I21"/>
    <mergeCell ref="J21:K21"/>
    <mergeCell ref="C22:D23"/>
    <mergeCell ref="F22:G22"/>
    <mergeCell ref="A2:K2"/>
    <mergeCell ref="A18:K18"/>
    <mergeCell ref="C19:D19"/>
    <mergeCell ref="F19:G19"/>
    <mergeCell ref="H19:I19"/>
    <mergeCell ref="J19:K19"/>
  </mergeCells>
  <phoneticPr fontId="2"/>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8D3F-5E28-4014-A793-91F3D7448F7C}">
  <dimension ref="A1:L38"/>
  <sheetViews>
    <sheetView workbookViewId="0">
      <selection activeCell="I13" sqref="I13"/>
    </sheetView>
  </sheetViews>
  <sheetFormatPr defaultRowHeight="18.75" x14ac:dyDescent="0.4"/>
  <cols>
    <col min="1" max="1" width="1.5" customWidth="1"/>
    <col min="2" max="11" width="8.625" customWidth="1"/>
    <col min="12" max="12" width="0.875" customWidth="1"/>
  </cols>
  <sheetData>
    <row r="1" spans="1:12" x14ac:dyDescent="0.4">
      <c r="A1" s="1"/>
      <c r="B1" s="1"/>
      <c r="C1" s="1"/>
      <c r="D1" s="1"/>
      <c r="E1" s="1"/>
      <c r="F1" s="1"/>
      <c r="G1" s="1"/>
      <c r="H1" s="1"/>
      <c r="I1" s="1"/>
      <c r="J1" s="1"/>
      <c r="K1" s="1"/>
      <c r="L1" s="1"/>
    </row>
    <row r="2" spans="1:12" ht="25.5" x14ac:dyDescent="0.4">
      <c r="A2" s="28" t="s">
        <v>56</v>
      </c>
      <c r="B2" s="29"/>
      <c r="C2" s="29"/>
      <c r="D2" s="29"/>
      <c r="E2" s="29"/>
      <c r="F2" s="29"/>
      <c r="G2" s="29"/>
      <c r="H2" s="29"/>
      <c r="I2" s="29"/>
      <c r="J2" s="29"/>
      <c r="K2" s="29"/>
      <c r="L2" s="1"/>
    </row>
    <row r="3" spans="1:12" ht="19.5" x14ac:dyDescent="0.4">
      <c r="A3" s="3"/>
      <c r="B3" s="3"/>
      <c r="C3" s="3"/>
      <c r="D3" s="3"/>
      <c r="E3" s="3"/>
      <c r="F3" s="3"/>
      <c r="G3" s="3"/>
      <c r="H3" s="3"/>
      <c r="I3" s="3"/>
      <c r="J3" s="3"/>
      <c r="K3" s="3"/>
      <c r="L3" s="3"/>
    </row>
    <row r="4" spans="1:12" ht="19.5" x14ac:dyDescent="0.4">
      <c r="A4" s="3"/>
      <c r="B4" s="3" t="s">
        <v>36</v>
      </c>
      <c r="C4" s="3"/>
      <c r="D4" s="3"/>
      <c r="E4" s="3"/>
      <c r="F4" s="3"/>
      <c r="G4" s="3"/>
      <c r="H4" s="3"/>
      <c r="I4" s="3"/>
      <c r="J4" s="3"/>
      <c r="K4" s="3"/>
      <c r="L4" s="3"/>
    </row>
    <row r="5" spans="1:12" ht="19.5" x14ac:dyDescent="0.4">
      <c r="A5" s="3"/>
      <c r="B5" s="3"/>
      <c r="C5" s="3"/>
      <c r="D5" s="3"/>
      <c r="E5" s="3"/>
      <c r="F5" s="3"/>
      <c r="G5" s="3"/>
      <c r="H5" s="3"/>
      <c r="I5" s="3"/>
      <c r="J5" s="3"/>
      <c r="K5" s="3"/>
      <c r="L5" s="3"/>
    </row>
    <row r="6" spans="1:12" ht="24" x14ac:dyDescent="0.4">
      <c r="A6" s="3"/>
      <c r="B6" s="3"/>
      <c r="C6" s="13" t="s">
        <v>37</v>
      </c>
      <c r="D6" s="3"/>
      <c r="E6" s="3"/>
      <c r="F6" s="3"/>
      <c r="G6" s="3"/>
      <c r="H6" s="3"/>
      <c r="I6" s="3"/>
      <c r="J6" s="3"/>
      <c r="K6" s="3"/>
      <c r="L6" s="3"/>
    </row>
    <row r="7" spans="1:12" ht="19.5" x14ac:dyDescent="0.4">
      <c r="A7" s="3"/>
      <c r="B7" s="3"/>
      <c r="C7" s="3"/>
      <c r="D7" s="3"/>
      <c r="E7" s="3"/>
      <c r="F7" s="3"/>
      <c r="G7" s="3"/>
      <c r="H7" s="3"/>
      <c r="I7" s="3"/>
      <c r="J7" s="3"/>
      <c r="K7" s="3"/>
      <c r="L7" s="3"/>
    </row>
    <row r="8" spans="1:12" ht="19.5" x14ac:dyDescent="0.4">
      <c r="A8" s="3"/>
      <c r="B8" s="4" t="s">
        <v>61</v>
      </c>
      <c r="C8" s="4"/>
      <c r="D8" s="4"/>
      <c r="E8" s="4"/>
      <c r="F8" s="4"/>
      <c r="G8" s="3"/>
      <c r="H8" s="3"/>
      <c r="I8" s="3"/>
      <c r="J8" s="3"/>
      <c r="K8" s="3"/>
      <c r="L8" s="3"/>
    </row>
    <row r="9" spans="1:12" ht="19.5" x14ac:dyDescent="0.4">
      <c r="A9" s="3"/>
      <c r="B9" s="3"/>
      <c r="C9" s="3"/>
      <c r="D9" s="3"/>
      <c r="E9" s="3"/>
      <c r="F9" s="3"/>
      <c r="G9" s="3"/>
      <c r="H9" s="3"/>
      <c r="I9" s="3"/>
      <c r="J9" s="3"/>
      <c r="K9" s="3"/>
      <c r="L9" s="3"/>
    </row>
    <row r="10" spans="1:12" ht="19.5" x14ac:dyDescent="0.4">
      <c r="A10" s="3"/>
      <c r="B10" s="4" t="s">
        <v>60</v>
      </c>
      <c r="C10" s="4"/>
      <c r="D10" s="4"/>
      <c r="E10" s="4"/>
      <c r="F10" s="4"/>
      <c r="G10" s="4" t="s">
        <v>38</v>
      </c>
      <c r="H10" s="4"/>
      <c r="I10" s="4"/>
      <c r="J10" s="4"/>
      <c r="K10" s="4"/>
      <c r="L10" s="3"/>
    </row>
    <row r="11" spans="1:12" ht="19.5" x14ac:dyDescent="0.4">
      <c r="A11" s="3"/>
      <c r="B11" s="3"/>
      <c r="C11" s="3"/>
      <c r="D11" s="3"/>
      <c r="E11" s="3"/>
      <c r="F11" s="3"/>
      <c r="G11" s="3"/>
      <c r="H11" s="3"/>
      <c r="I11" s="3"/>
      <c r="J11" s="3"/>
      <c r="K11" s="3"/>
      <c r="L11" s="3"/>
    </row>
    <row r="12" spans="1:12" ht="19.5" x14ac:dyDescent="0.4">
      <c r="A12" s="3"/>
      <c r="B12" s="4" t="s">
        <v>44</v>
      </c>
      <c r="C12" s="4"/>
      <c r="D12" s="4"/>
      <c r="E12" s="4"/>
      <c r="F12" s="4"/>
      <c r="G12" s="3"/>
      <c r="H12" s="3"/>
      <c r="I12" s="3"/>
      <c r="J12" s="3"/>
      <c r="K12" s="3"/>
      <c r="L12" s="3"/>
    </row>
    <row r="13" spans="1:12" ht="19.5" x14ac:dyDescent="0.4">
      <c r="A13" s="3"/>
      <c r="B13" s="3" t="s">
        <v>39</v>
      </c>
      <c r="C13" s="3"/>
      <c r="D13" s="3"/>
      <c r="E13" s="3"/>
      <c r="F13" s="3"/>
      <c r="G13" s="3"/>
      <c r="H13" s="3"/>
      <c r="I13" s="3"/>
      <c r="J13" s="3"/>
      <c r="K13" s="3"/>
      <c r="L13" s="3"/>
    </row>
    <row r="14" spans="1:12" ht="19.5" x14ac:dyDescent="0.4">
      <c r="A14" s="3"/>
      <c r="B14" s="3"/>
      <c r="C14" s="3"/>
      <c r="D14" s="3"/>
      <c r="E14" s="3"/>
      <c r="F14" s="3"/>
      <c r="G14" s="3"/>
      <c r="H14" s="3"/>
      <c r="I14" s="3"/>
      <c r="J14" s="3"/>
      <c r="K14" s="3"/>
      <c r="L14" s="3"/>
    </row>
    <row r="15" spans="1:12" ht="24" x14ac:dyDescent="0.4">
      <c r="A15" s="3"/>
      <c r="B15" s="11" t="s">
        <v>40</v>
      </c>
      <c r="C15" s="11"/>
      <c r="D15" s="11"/>
      <c r="E15" s="11"/>
      <c r="F15" s="11"/>
      <c r="G15" s="12" t="s">
        <v>42</v>
      </c>
      <c r="H15" s="12" t="s">
        <v>41</v>
      </c>
      <c r="I15" s="12" t="s">
        <v>42</v>
      </c>
      <c r="J15" s="11" t="s">
        <v>43</v>
      </c>
      <c r="K15" s="3"/>
      <c r="L15" s="3"/>
    </row>
    <row r="16" spans="1:12" ht="19.5" x14ac:dyDescent="0.4">
      <c r="A16" s="3"/>
      <c r="B16" s="3"/>
      <c r="C16" s="3"/>
      <c r="D16" s="3"/>
      <c r="E16" s="3"/>
      <c r="F16" s="3"/>
      <c r="G16" s="3"/>
      <c r="H16" s="3"/>
      <c r="I16" s="3"/>
      <c r="J16" s="3"/>
      <c r="K16" s="3"/>
      <c r="L16" s="3"/>
    </row>
    <row r="17" spans="1:12" ht="19.5" x14ac:dyDescent="0.4">
      <c r="A17" s="3"/>
      <c r="B17" s="3"/>
      <c r="C17" s="3"/>
      <c r="D17" s="3"/>
      <c r="E17" s="3"/>
      <c r="F17" s="3"/>
      <c r="G17" s="3"/>
      <c r="H17" s="3"/>
      <c r="I17" s="3"/>
      <c r="J17" s="3"/>
      <c r="K17" s="3"/>
      <c r="L17" s="3"/>
    </row>
    <row r="18" spans="1:12" ht="24.75" thickBot="1" x14ac:dyDescent="0.45">
      <c r="A18" s="30" t="s">
        <v>45</v>
      </c>
      <c r="B18" s="30"/>
      <c r="C18" s="30"/>
      <c r="D18" s="30"/>
      <c r="E18" s="30"/>
      <c r="F18" s="30"/>
      <c r="G18" s="30"/>
      <c r="H18" s="30"/>
      <c r="I18" s="30"/>
      <c r="J18" s="30"/>
      <c r="K18" s="30"/>
      <c r="L18" s="3"/>
    </row>
    <row r="19" spans="1:12" ht="19.5" x14ac:dyDescent="0.4">
      <c r="A19" s="1"/>
      <c r="B19" s="6"/>
      <c r="C19" s="31"/>
      <c r="D19" s="32"/>
      <c r="E19" s="7"/>
      <c r="F19" s="33" t="s">
        <v>46</v>
      </c>
      <c r="G19" s="33"/>
      <c r="H19" s="33" t="s">
        <v>47</v>
      </c>
      <c r="I19" s="33"/>
      <c r="J19" s="33" t="s">
        <v>48</v>
      </c>
      <c r="K19" s="34"/>
      <c r="L19" s="1"/>
    </row>
    <row r="20" spans="1:12" x14ac:dyDescent="0.25">
      <c r="A20" s="1"/>
      <c r="B20" s="25" t="s">
        <v>55</v>
      </c>
      <c r="C20" s="17" t="s">
        <v>49</v>
      </c>
      <c r="D20" s="17"/>
      <c r="E20" s="5" t="s">
        <v>50</v>
      </c>
      <c r="F20" s="19">
        <f>F24/8*3*1.3</f>
        <v>27300</v>
      </c>
      <c r="G20" s="19"/>
      <c r="H20" s="19">
        <f>H24/8*3*1.3</f>
        <v>20475</v>
      </c>
      <c r="I20" s="19"/>
      <c r="J20" s="19">
        <f>J24/8*3*1.3</f>
        <v>10237.5</v>
      </c>
      <c r="K20" s="20"/>
      <c r="L20" s="1"/>
    </row>
    <row r="21" spans="1:12" x14ac:dyDescent="0.25">
      <c r="A21" s="1"/>
      <c r="B21" s="25"/>
      <c r="C21" s="17"/>
      <c r="D21" s="17"/>
      <c r="E21" s="8" t="s">
        <v>51</v>
      </c>
      <c r="F21" s="27">
        <f>F20*1.1</f>
        <v>30030.000000000004</v>
      </c>
      <c r="G21" s="27"/>
      <c r="H21" s="27">
        <f>H20*1.1</f>
        <v>22522.5</v>
      </c>
      <c r="I21" s="27"/>
      <c r="J21" s="23">
        <f>J20*1.1</f>
        <v>11261.25</v>
      </c>
      <c r="K21" s="24"/>
      <c r="L21" s="1"/>
    </row>
    <row r="22" spans="1:12" x14ac:dyDescent="0.25">
      <c r="A22" s="1"/>
      <c r="B22" s="25"/>
      <c r="C22" s="17" t="s">
        <v>52</v>
      </c>
      <c r="D22" s="17"/>
      <c r="E22" s="5" t="s">
        <v>50</v>
      </c>
      <c r="F22" s="19">
        <f>F24/8*4*1.3</f>
        <v>36400</v>
      </c>
      <c r="G22" s="19"/>
      <c r="H22" s="19">
        <f>H24/8*4*1.3</f>
        <v>27300</v>
      </c>
      <c r="I22" s="19"/>
      <c r="J22" s="19">
        <f>J24/8*4*1.3</f>
        <v>13650</v>
      </c>
      <c r="K22" s="20"/>
      <c r="L22" s="1"/>
    </row>
    <row r="23" spans="1:12" x14ac:dyDescent="0.25">
      <c r="A23" s="1"/>
      <c r="B23" s="25"/>
      <c r="C23" s="17"/>
      <c r="D23" s="17"/>
      <c r="E23" s="9" t="s">
        <v>51</v>
      </c>
      <c r="F23" s="23">
        <f>F22*1.1</f>
        <v>40040</v>
      </c>
      <c r="G23" s="23"/>
      <c r="H23" s="23">
        <f>H22*1.1</f>
        <v>30030.000000000004</v>
      </c>
      <c r="I23" s="23"/>
      <c r="J23" s="23">
        <f>J22*1.1</f>
        <v>15015.000000000002</v>
      </c>
      <c r="K23" s="24"/>
      <c r="L23" s="1"/>
    </row>
    <row r="24" spans="1:12" x14ac:dyDescent="0.25">
      <c r="A24" s="1"/>
      <c r="B24" s="25"/>
      <c r="C24" s="17" t="s">
        <v>53</v>
      </c>
      <c r="D24" s="17"/>
      <c r="E24" s="5" t="s">
        <v>50</v>
      </c>
      <c r="F24" s="19">
        <f>F30*0.7</f>
        <v>56000</v>
      </c>
      <c r="G24" s="19"/>
      <c r="H24" s="19">
        <f>H30*0.7</f>
        <v>42000</v>
      </c>
      <c r="I24" s="19"/>
      <c r="J24" s="19">
        <f>J30*0.7</f>
        <v>21000</v>
      </c>
      <c r="K24" s="20"/>
      <c r="L24" s="1"/>
    </row>
    <row r="25" spans="1:12" x14ac:dyDescent="0.25">
      <c r="A25" s="1"/>
      <c r="B25" s="25"/>
      <c r="C25" s="17"/>
      <c r="D25" s="17"/>
      <c r="E25" s="9" t="s">
        <v>51</v>
      </c>
      <c r="F25" s="23">
        <f>F24*1.1</f>
        <v>61600.000000000007</v>
      </c>
      <c r="G25" s="23"/>
      <c r="H25" s="23">
        <f>H24*1.1</f>
        <v>46200.000000000007</v>
      </c>
      <c r="I25" s="23"/>
      <c r="J25" s="23">
        <f>J24*1.1</f>
        <v>23100.000000000004</v>
      </c>
      <c r="K25" s="24"/>
      <c r="L25" s="1"/>
    </row>
    <row r="26" spans="1:12" x14ac:dyDescent="0.25">
      <c r="A26" s="1"/>
      <c r="B26" s="25" t="s">
        <v>54</v>
      </c>
      <c r="C26" s="17" t="s">
        <v>49</v>
      </c>
      <c r="D26" s="17"/>
      <c r="E26" s="5" t="s">
        <v>50</v>
      </c>
      <c r="F26" s="19">
        <f>F30/8*3*1.3</f>
        <v>39000</v>
      </c>
      <c r="G26" s="19"/>
      <c r="H26" s="19">
        <f>H30/8*3*1.3</f>
        <v>29250</v>
      </c>
      <c r="I26" s="19"/>
      <c r="J26" s="19">
        <f>J30/8*3*1.3</f>
        <v>14625</v>
      </c>
      <c r="K26" s="20"/>
      <c r="L26" s="1"/>
    </row>
    <row r="27" spans="1:12" x14ac:dyDescent="0.25">
      <c r="A27" s="1"/>
      <c r="B27" s="25"/>
      <c r="C27" s="17"/>
      <c r="D27" s="17"/>
      <c r="E27" s="9" t="s">
        <v>51</v>
      </c>
      <c r="F27" s="23">
        <f>F26*1.1</f>
        <v>42900</v>
      </c>
      <c r="G27" s="23"/>
      <c r="H27" s="23">
        <f>H26*1.1</f>
        <v>32175.000000000004</v>
      </c>
      <c r="I27" s="23"/>
      <c r="J27" s="23">
        <f>J26*1.1</f>
        <v>16087.500000000002</v>
      </c>
      <c r="K27" s="24"/>
      <c r="L27" s="1"/>
    </row>
    <row r="28" spans="1:12" x14ac:dyDescent="0.25">
      <c r="A28" s="1"/>
      <c r="B28" s="25"/>
      <c r="C28" s="17" t="s">
        <v>52</v>
      </c>
      <c r="D28" s="17"/>
      <c r="E28" s="5" t="s">
        <v>50</v>
      </c>
      <c r="F28" s="19">
        <f>F30/8*4*1.3</f>
        <v>52000</v>
      </c>
      <c r="G28" s="19"/>
      <c r="H28" s="19">
        <f>H30/8*4*1.3</f>
        <v>39000</v>
      </c>
      <c r="I28" s="19"/>
      <c r="J28" s="19">
        <f>J30/8*4*1.3</f>
        <v>19500</v>
      </c>
      <c r="K28" s="20"/>
      <c r="L28" s="1"/>
    </row>
    <row r="29" spans="1:12" x14ac:dyDescent="0.25">
      <c r="A29" s="1"/>
      <c r="B29" s="25"/>
      <c r="C29" s="17"/>
      <c r="D29" s="17"/>
      <c r="E29" s="9" t="s">
        <v>51</v>
      </c>
      <c r="F29" s="23">
        <f>F28*1.1</f>
        <v>57200.000000000007</v>
      </c>
      <c r="G29" s="23"/>
      <c r="H29" s="23">
        <f>H28*1.1</f>
        <v>42900</v>
      </c>
      <c r="I29" s="23"/>
      <c r="J29" s="23">
        <f>J28*1.1</f>
        <v>21450</v>
      </c>
      <c r="K29" s="24"/>
      <c r="L29" s="1"/>
    </row>
    <row r="30" spans="1:12" x14ac:dyDescent="0.25">
      <c r="A30" s="1"/>
      <c r="B30" s="25"/>
      <c r="C30" s="17" t="s">
        <v>53</v>
      </c>
      <c r="D30" s="17"/>
      <c r="E30" s="5" t="s">
        <v>50</v>
      </c>
      <c r="F30" s="19">
        <v>80000</v>
      </c>
      <c r="G30" s="19"/>
      <c r="H30" s="19">
        <v>60000</v>
      </c>
      <c r="I30" s="19"/>
      <c r="J30" s="19">
        <v>30000</v>
      </c>
      <c r="K30" s="20"/>
      <c r="L30" s="1"/>
    </row>
    <row r="31" spans="1:12" ht="19.5" thickBot="1" x14ac:dyDescent="0.3">
      <c r="A31" s="1"/>
      <c r="B31" s="26"/>
      <c r="C31" s="18"/>
      <c r="D31" s="18"/>
      <c r="E31" s="10" t="s">
        <v>51</v>
      </c>
      <c r="F31" s="21">
        <f>F30*1.1</f>
        <v>88000</v>
      </c>
      <c r="G31" s="21"/>
      <c r="H31" s="21">
        <f>H30*1.1</f>
        <v>66000</v>
      </c>
      <c r="I31" s="21"/>
      <c r="J31" s="21">
        <f>J30*1.1</f>
        <v>33000</v>
      </c>
      <c r="K31" s="22"/>
      <c r="L31" s="1"/>
    </row>
    <row r="32" spans="1:12" x14ac:dyDescent="0.4">
      <c r="A32" s="1"/>
      <c r="B32" s="1" t="s">
        <v>58</v>
      </c>
      <c r="C32" s="1"/>
      <c r="D32" s="1"/>
      <c r="E32" s="1"/>
      <c r="F32" s="1"/>
      <c r="G32" s="1"/>
      <c r="H32" s="1"/>
      <c r="I32" s="1"/>
      <c r="J32" s="1"/>
      <c r="K32" s="1"/>
      <c r="L32" s="1"/>
    </row>
    <row r="33" spans="1:12" x14ac:dyDescent="0.4">
      <c r="A33" s="1"/>
      <c r="B33" s="1" t="s">
        <v>57</v>
      </c>
      <c r="C33" s="1"/>
      <c r="D33" s="1"/>
      <c r="E33" s="1"/>
      <c r="F33" s="1"/>
      <c r="G33" s="1"/>
      <c r="H33" s="1"/>
      <c r="I33" s="1"/>
      <c r="J33" s="1"/>
      <c r="K33" s="1"/>
      <c r="L33" s="1"/>
    </row>
    <row r="34" spans="1:12" x14ac:dyDescent="0.4">
      <c r="A34" s="1"/>
      <c r="B34" s="1" t="s">
        <v>59</v>
      </c>
      <c r="C34" s="1"/>
      <c r="D34" s="1"/>
      <c r="E34" s="1"/>
      <c r="F34" s="1"/>
      <c r="G34" s="1"/>
      <c r="H34" s="1"/>
      <c r="I34" s="1"/>
      <c r="J34" s="1"/>
      <c r="K34" s="1"/>
      <c r="L34" s="1"/>
    </row>
    <row r="35" spans="1:12" x14ac:dyDescent="0.4">
      <c r="A35" s="1"/>
      <c r="B35" s="1"/>
      <c r="C35" s="1"/>
      <c r="D35" s="1"/>
      <c r="E35" s="1"/>
      <c r="F35" s="1"/>
      <c r="G35" s="1"/>
      <c r="H35" s="1"/>
      <c r="I35" s="1"/>
      <c r="J35" s="1"/>
      <c r="K35" s="1"/>
      <c r="L35" s="1"/>
    </row>
    <row r="36" spans="1:12" x14ac:dyDescent="0.4">
      <c r="A36" s="1"/>
      <c r="B36" s="1"/>
      <c r="C36" s="1"/>
      <c r="D36" s="1"/>
      <c r="E36" s="1"/>
      <c r="F36" s="1"/>
      <c r="G36" s="1"/>
      <c r="H36" s="1"/>
      <c r="I36" s="1"/>
      <c r="J36" s="1"/>
      <c r="K36" s="1"/>
      <c r="L36" s="1"/>
    </row>
    <row r="37" spans="1:12" x14ac:dyDescent="0.4">
      <c r="A37" s="1"/>
      <c r="B37" s="1"/>
      <c r="C37" s="1"/>
      <c r="D37" s="1"/>
      <c r="E37" s="1"/>
      <c r="F37" s="1"/>
      <c r="G37" s="1"/>
      <c r="H37" s="1"/>
      <c r="I37" s="1"/>
      <c r="J37" s="1"/>
      <c r="K37" s="1"/>
      <c r="L37" s="1"/>
    </row>
    <row r="38" spans="1:12" x14ac:dyDescent="0.4">
      <c r="A38" s="1"/>
      <c r="B38" s="1"/>
      <c r="C38" s="1"/>
      <c r="D38" s="1"/>
      <c r="E38" s="1"/>
      <c r="F38" s="1"/>
      <c r="G38" s="1"/>
      <c r="H38" s="1"/>
      <c r="I38" s="1"/>
      <c r="J38" s="1"/>
      <c r="K38" s="1"/>
      <c r="L38" s="1"/>
    </row>
  </sheetData>
  <mergeCells count="50">
    <mergeCell ref="C22:D23"/>
    <mergeCell ref="F22:G22"/>
    <mergeCell ref="A2:K2"/>
    <mergeCell ref="A18:K18"/>
    <mergeCell ref="C19:D19"/>
    <mergeCell ref="F19:G19"/>
    <mergeCell ref="H19:I19"/>
    <mergeCell ref="J19:K19"/>
    <mergeCell ref="C20:D21"/>
    <mergeCell ref="F20:G20"/>
    <mergeCell ref="H20:I20"/>
    <mergeCell ref="J20:K20"/>
    <mergeCell ref="F21:G21"/>
    <mergeCell ref="H21:I21"/>
    <mergeCell ref="J21:K21"/>
    <mergeCell ref="H22:I22"/>
    <mergeCell ref="J22:K22"/>
    <mergeCell ref="F23:G23"/>
    <mergeCell ref="H23:I23"/>
    <mergeCell ref="J23:K23"/>
    <mergeCell ref="H25:I25"/>
    <mergeCell ref="J25:K25"/>
    <mergeCell ref="B26:B31"/>
    <mergeCell ref="C26:D27"/>
    <mergeCell ref="F26:G26"/>
    <mergeCell ref="H26:I26"/>
    <mergeCell ref="J26:K26"/>
    <mergeCell ref="F27:G27"/>
    <mergeCell ref="H27:I27"/>
    <mergeCell ref="J27:K27"/>
    <mergeCell ref="C24:D25"/>
    <mergeCell ref="F24:G24"/>
    <mergeCell ref="H24:I24"/>
    <mergeCell ref="J24:K24"/>
    <mergeCell ref="F25:G25"/>
    <mergeCell ref="B20:B25"/>
    <mergeCell ref="C28:D29"/>
    <mergeCell ref="F28:G28"/>
    <mergeCell ref="H28:I28"/>
    <mergeCell ref="J28:K28"/>
    <mergeCell ref="F29:G29"/>
    <mergeCell ref="H29:I29"/>
    <mergeCell ref="J29:K29"/>
    <mergeCell ref="C30:D31"/>
    <mergeCell ref="F30:G30"/>
    <mergeCell ref="H30:I30"/>
    <mergeCell ref="J30:K30"/>
    <mergeCell ref="F31:G31"/>
    <mergeCell ref="H31:I31"/>
    <mergeCell ref="J31:K31"/>
  </mergeCells>
  <phoneticPr fontId="2"/>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イノベ利用規約</vt:lpstr>
      <vt:lpstr>申込書 (2)</vt: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裕司 馬場</dc:creator>
  <cp:lastModifiedBy>suzaka-fukukan</cp:lastModifiedBy>
  <cp:lastPrinted>2024-02-20T06:41:11Z</cp:lastPrinted>
  <dcterms:created xsi:type="dcterms:W3CDTF">2024-01-29T11:05:09Z</dcterms:created>
  <dcterms:modified xsi:type="dcterms:W3CDTF">2024-02-20T23:34:55Z</dcterms:modified>
</cp:coreProperties>
</file>